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kan\Downloads\"/>
    </mc:Choice>
  </mc:AlternateContent>
  <xr:revisionPtr revIDLastSave="0" documentId="13_ncr:1_{E93024B1-5E53-468B-84FF-0C41AC5CBA52}" xr6:coauthVersionLast="47" xr6:coauthVersionMax="47" xr10:uidLastSave="{00000000-0000-0000-0000-000000000000}"/>
  <bookViews>
    <workbookView xWindow="-108" yWindow="-108" windowWidth="23256" windowHeight="12576" tabRatio="423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J53" i="1" l="1"/>
  <c r="J31" i="1"/>
  <c r="J21" i="1"/>
  <c r="J23" i="1"/>
  <c r="J22" i="1"/>
  <c r="J44" i="1"/>
  <c r="J48" i="1"/>
  <c r="J15" i="1"/>
  <c r="J29" i="1"/>
  <c r="J55" i="1"/>
  <c r="J32" i="1"/>
  <c r="J6" i="1"/>
  <c r="J5" i="1"/>
  <c r="J4" i="1"/>
  <c r="J35" i="1"/>
  <c r="J61" i="1"/>
  <c r="J47" i="1"/>
  <c r="J49" i="1"/>
  <c r="J50" i="1"/>
  <c r="J51" i="1"/>
  <c r="J52" i="1"/>
  <c r="J54" i="1"/>
  <c r="J56" i="1"/>
  <c r="J57" i="1"/>
  <c r="J58" i="1"/>
  <c r="J59" i="1"/>
  <c r="J60" i="1"/>
  <c r="J39" i="1"/>
  <c r="J40" i="1"/>
  <c r="J41" i="1"/>
  <c r="J42" i="1"/>
  <c r="J43" i="1"/>
  <c r="J45" i="1"/>
  <c r="J46" i="1"/>
  <c r="J30" i="1"/>
  <c r="J33" i="1"/>
  <c r="J34" i="1"/>
  <c r="J36" i="1"/>
  <c r="J37" i="1"/>
  <c r="J38" i="1"/>
  <c r="J24" i="1"/>
  <c r="J25" i="1"/>
  <c r="J26" i="1"/>
  <c r="J27" i="1"/>
  <c r="J28" i="1"/>
  <c r="J14" i="1"/>
  <c r="J16" i="1"/>
  <c r="J17" i="1"/>
  <c r="J18" i="1"/>
  <c r="J19" i="1"/>
  <c r="J20" i="1"/>
  <c r="J13" i="1"/>
  <c r="J12" i="1"/>
</calcChain>
</file>

<file path=xl/sharedStrings.xml><?xml version="1.0" encoding="utf-8"?>
<sst xmlns="http://schemas.openxmlformats.org/spreadsheetml/2006/main" count="179" uniqueCount="145">
  <si>
    <t>FAMODİN FİLM TABLET 20MG 60 TABLET</t>
  </si>
  <si>
    <t>METHOTREXATE EBEWE TABLET 2.5MG 100 TABLET</t>
  </si>
  <si>
    <t>MAXICAINE FORT ENJEKSIYONLUK ÇÖZELTİ İÇEREN AMPUL 20X2ML AMPUL</t>
  </si>
  <si>
    <t>FARMA-TEK İLAÇ SANAYİ VE TİCARET</t>
  </si>
  <si>
    <t>VEM İLAÇ SAN.VE TİC.LTD.ŞTİ.</t>
  </si>
  <si>
    <t>SANDOZ İLAÇ SAN.VE TİC.LTD.ŞTİ.</t>
  </si>
  <si>
    <t>FAMODİN FİLM TABLET 40MG 30 TABLET</t>
  </si>
  <si>
    <t>KKİ UYGULANMAMASI NEDENİYLE OLUŞAN ZARAR (TL)</t>
  </si>
  <si>
    <t>OLICLINOMEL N4 550 E 1000 ML BAXTER SZ</t>
  </si>
  <si>
    <t>BAXTER TURKEY RENAL HİZM. A.Ş.</t>
  </si>
  <si>
    <t>OLICLINOMEL N4 550 E 1500 ML</t>
  </si>
  <si>
    <t>BENZADERM TOPIKAL JEL 40G</t>
  </si>
  <si>
    <t>SOLEBIO</t>
  </si>
  <si>
    <t>PEN-OS FILM KAPLI TABLET 1.000.000 IU 24 Tablet</t>
  </si>
  <si>
    <t>ÜRİKOLİZ TABLET 300 MG 50 TABLET</t>
  </si>
  <si>
    <t>ZADİTEN SRO FİLM TABLET 2 MG 30 TABLET</t>
  </si>
  <si>
    <t>OMEPROL MIKROPELLET KAPSUL 20MG 28 KAPSUL</t>
  </si>
  <si>
    <t>PEN-OS 400.000 IU 160ML ORAL SUSPANSIYON</t>
  </si>
  <si>
    <t>PEN-OS 400.000 IU 80 ML ORAL SUSPANSIYON</t>
  </si>
  <si>
    <t xml:space="preserve">ALDARA 5% %5 0.25 GR 12 KREM </t>
  </si>
  <si>
    <t>SEPTODONT İLAÇ SANAYİ VE TİCARET A.Ş.</t>
  </si>
  <si>
    <t>AKLOVIR KREM %5 10g tüp</t>
  </si>
  <si>
    <t>AKLOVIR SUSPANSIYON 200 mg/5 ml 100 ml şişe</t>
  </si>
  <si>
    <t>AKLOVIR TABLET 200 mg 25 tablet</t>
  </si>
  <si>
    <t>AKLOVIR TABLET 800 mg 20 tablet</t>
  </si>
  <si>
    <t>LOTEMAX GOZ DAMLASI SUSPANSIYONU %0.5 5 ml şişe</t>
  </si>
  <si>
    <t>BAUSCH &amp; LOMB SAĞLIK VE OPTİK</t>
  </si>
  <si>
    <t>** Sadece SGK'lı hastaya verildiği takdirde firma KKİ farkını eczacıya takip eden ay ödemektedir</t>
  </si>
  <si>
    <t>***Sadece SGK veya ITS'ye kayıtlı diğer sigorta şirketleri kapsamında bulunan hastalara verildiği takdirde KKİ farkını eczacıya ödemektedir</t>
  </si>
  <si>
    <t>TURKFLEKS %0.9 IZOTONIK SODYUM KLORUR SOLUSYONU %0,9 1000 ml şişe - setsiz</t>
  </si>
  <si>
    <t>TURK İLAÇ VE SERUM SANAYİ A.Ş.</t>
  </si>
  <si>
    <t>DAFLON FILM TABLET 500 mg 60 tablet</t>
  </si>
  <si>
    <t>SERVİER İLAÇ VE ARAŞTIRMA A.Ş.</t>
  </si>
  <si>
    <t>R-X SUSPANSIYON 240 g/240 ml 240 ml kavanoz</t>
  </si>
  <si>
    <t>AVİXA İLAÇ SANAYİ VE TİC. LTD. ŞTİ.</t>
  </si>
  <si>
    <t>OVADRIL LOSYON 120g tüp</t>
  </si>
  <si>
    <t>TOPRAK İLAÇ VE KİMYEVİ MADDELER SAN. VE TİC. A.Ş.</t>
  </si>
  <si>
    <t>GLUKOFEN FILM TABLET 850 mg 100 tablet</t>
  </si>
  <si>
    <t>GLUKOFEN FILM TABLET 1000 mg 100 tablet</t>
  </si>
  <si>
    <t>LOKALEN POMAD %5 30g tüp</t>
  </si>
  <si>
    <t>TODAVIT IM/IV ENJEKSIYONLUK/INFUZYONLUK COZELTI HAZIRLAMAK ICIN TOZ 4 flakon</t>
  </si>
  <si>
    <t>Polifarma İlaç San. ve T.A.Ş.</t>
  </si>
  <si>
    <t>ACNEGEN 20 MG 30 KAPSUL</t>
  </si>
  <si>
    <t>BRUNAC %0.5 5 ML GOZ DAMLASI</t>
  </si>
  <si>
    <t>8. Bölge Gaziantep Eczacı Odası</t>
  </si>
  <si>
    <r>
      <rPr>
        <b/>
        <sz val="10"/>
        <color rgb="FFFFFFFF"/>
        <rFont val="Verdana"/>
        <family val="2"/>
      </rPr>
      <t>BARKOD</t>
    </r>
  </si>
  <si>
    <r>
      <rPr>
        <b/>
        <sz val="10"/>
        <color rgb="FFFFFFFF"/>
        <rFont val="Verdana"/>
        <family val="2"/>
      </rPr>
      <t>İLAÇ ADI</t>
    </r>
  </si>
  <si>
    <r>
      <rPr>
        <b/>
        <sz val="10"/>
        <color rgb="FFFFFFFF"/>
        <rFont val="Verdana"/>
        <family val="2"/>
      </rPr>
      <t>FİRMA</t>
    </r>
  </si>
  <si>
    <r>
      <rPr>
        <b/>
        <sz val="10"/>
        <color rgb="FFFFFFFF"/>
        <rFont val="Verdana"/>
        <family val="2"/>
      </rPr>
      <t>KKİ TAM UYGULANDIĞINDA DEPODAN GELİŞİ</t>
    </r>
  </si>
  <si>
    <r>
      <rPr>
        <b/>
        <sz val="10"/>
        <color rgb="FFFFFFFF"/>
        <rFont val="Verdana"/>
        <family val="2"/>
      </rPr>
      <t>KKİ EKSİK UYGULANDIĞINDA DEPODAN GELİŞİ</t>
    </r>
  </si>
  <si>
    <r>
      <rPr>
        <b/>
        <sz val="10"/>
        <color rgb="FFFFFFFF"/>
        <rFont val="Verdana"/>
        <family val="2"/>
      </rPr>
      <t>KAMU FİYATI</t>
    </r>
  </si>
  <si>
    <r>
      <rPr>
        <b/>
        <sz val="10"/>
        <color rgb="FFFFFFFF"/>
        <rFont val="Verdana"/>
        <family val="2"/>
      </rPr>
      <t>PERAKENDE SATIŞ FİYATI</t>
    </r>
  </si>
  <si>
    <r>
      <rPr>
        <b/>
        <sz val="10"/>
        <color rgb="FFFFFFFF"/>
        <rFont val="Verdana"/>
        <family val="2"/>
      </rPr>
      <t>SGK'NIN UYGULADIĞI KKİ (%)</t>
    </r>
  </si>
  <si>
    <r>
      <rPr>
        <b/>
        <sz val="10"/>
        <color rgb="FFFFFFFF"/>
        <rFont val="Verdana"/>
        <family val="2"/>
      </rPr>
      <t>FİRMANIN UYGULADIĞI KKİ(%)</t>
    </r>
  </si>
  <si>
    <r>
      <rPr>
        <sz val="10"/>
        <rFont val="Verdana"/>
        <family val="2"/>
      </rPr>
      <t>BİO-GEN İLAÇ SAN.TİC.LTD.ŞTİ.</t>
    </r>
  </si>
  <si>
    <r>
      <rPr>
        <sz val="10"/>
        <rFont val="Verdana"/>
        <family val="2"/>
      </rPr>
      <t>MEDA PHARMA İLAÇ SAN.VE TİC.LTD.ŞTİ</t>
    </r>
  </si>
  <si>
    <r>
      <rPr>
        <sz val="10"/>
        <color rgb="FF252525"/>
        <rFont val="Verdana"/>
        <family val="2"/>
      </rPr>
      <t>BİO-GEN İLAÇ SAN.TİC.LTD.ŞTİ.</t>
    </r>
  </si>
  <si>
    <r>
      <rPr>
        <sz val="10"/>
        <rFont val="Verdana"/>
        <family val="2"/>
      </rPr>
      <t>BUDENOFALK ENTERİK KAPLI MİKROPELLET İÇEREN  3 MG/100 KAPSÜL</t>
    </r>
  </si>
  <si>
    <r>
      <rPr>
        <sz val="10"/>
        <rFont val="Verdana"/>
        <family val="2"/>
      </rPr>
      <t>ALİ RAİF İLAÇ SAN.A.Ş.</t>
    </r>
  </si>
  <si>
    <r>
      <rPr>
        <sz val="10"/>
        <rFont val="Verdana"/>
        <family val="2"/>
      </rPr>
      <t>CONVULEX 50 MG 100 ML SURUP</t>
    </r>
  </si>
  <si>
    <r>
      <rPr>
        <sz val="10"/>
        <rFont val="Verdana"/>
        <family val="2"/>
      </rPr>
      <t>LİBA LABORATUARLARI A.Ş.</t>
    </r>
  </si>
  <si>
    <r>
      <rPr>
        <sz val="10"/>
        <rFont val="Verdana"/>
        <family val="2"/>
      </rPr>
      <t>CONVULEX CR 300 MG 50 TABLET</t>
    </r>
  </si>
  <si>
    <r>
      <rPr>
        <sz val="10"/>
        <rFont val="Verdana"/>
        <family val="2"/>
      </rPr>
      <t>CONVULEX CR 500 MG 50 TABLET</t>
    </r>
  </si>
  <si>
    <r>
      <rPr>
        <sz val="10"/>
        <rFont val="Verdana"/>
        <family val="2"/>
      </rPr>
      <t>DECAPEPTYL DEPOT 3.75 MG 1 ENJEKTOR</t>
    </r>
  </si>
  <si>
    <r>
      <rPr>
        <sz val="10"/>
        <rFont val="Verdana"/>
        <family val="2"/>
      </rPr>
      <t>FERRING İLAÇ SAN.VE TİC.LTD.ŞTİ.</t>
    </r>
  </si>
  <si>
    <r>
      <rPr>
        <sz val="10"/>
        <rFont val="Verdana"/>
        <family val="2"/>
      </rPr>
      <t>20,5</t>
    </r>
  </si>
  <si>
    <r>
      <rPr>
        <sz val="10"/>
        <rFont val="Verdana"/>
        <family val="2"/>
      </rPr>
      <t>19,28</t>
    </r>
  </si>
  <si>
    <r>
      <rPr>
        <sz val="10"/>
        <rFont val="Verdana"/>
        <family val="2"/>
      </rPr>
      <t>DIAZEPAM DESITIN 5 MG REKTAL TUP (PSI)</t>
    </r>
  </si>
  <si>
    <r>
      <rPr>
        <sz val="10"/>
        <rFont val="Verdana"/>
        <family val="2"/>
      </rPr>
      <t>MEDSAN İTH.İHR.İLAÇ SAN.VE TİC.LTD.</t>
    </r>
  </si>
  <si>
    <r>
      <rPr>
        <sz val="10"/>
        <rFont val="Verdana"/>
        <family val="2"/>
      </rPr>
      <t>DIAZEPAM DESITIN 10MG REKTAL TUP (PSI)</t>
    </r>
  </si>
  <si>
    <r>
      <rPr>
        <sz val="10"/>
        <rFont val="Verdana"/>
        <family val="2"/>
      </rPr>
      <t>ENDOXAN KAPLI TABLET 50MG 50 TABLET</t>
    </r>
  </si>
  <si>
    <r>
      <rPr>
        <sz val="10"/>
        <rFont val="Verdana"/>
        <family val="2"/>
      </rPr>
      <t>BAXTER TURKEY RENAL HİZMETLER A.Ş</t>
    </r>
  </si>
  <si>
    <r>
      <rPr>
        <sz val="10"/>
        <rFont val="Verdana"/>
        <family val="2"/>
      </rPr>
      <t>HEPARINUM 25.000/5 ML/1 SC/IV ENJ. FLK.</t>
    </r>
  </si>
  <si>
    <r>
      <rPr>
        <sz val="10"/>
        <rFont val="Verdana"/>
        <family val="2"/>
      </rPr>
      <t>PHARMADA İLAÇ SAN VE TİC</t>
    </r>
  </si>
  <si>
    <r>
      <rPr>
        <sz val="10"/>
        <rFont val="Verdana"/>
        <family val="2"/>
      </rPr>
      <t>HIBOR 10000IU 0.4 ML 2 HAZIR ENJEKTOR</t>
    </r>
  </si>
  <si>
    <r>
      <rPr>
        <sz val="10"/>
        <rFont val="Verdana"/>
        <family val="2"/>
      </rPr>
      <t>DEM İLAÇ SANAYİ VE TİCARET ANONİM Ş</t>
    </r>
  </si>
  <si>
    <r>
      <rPr>
        <sz val="10"/>
        <rFont val="Verdana"/>
        <family val="2"/>
      </rPr>
      <t>32,5</t>
    </r>
  </si>
  <si>
    <r>
      <rPr>
        <sz val="10"/>
        <rFont val="Verdana"/>
        <family val="2"/>
      </rPr>
      <t>KALINOR 15 EFERVESAN TABLET</t>
    </r>
  </si>
  <si>
    <r>
      <rPr>
        <sz val="10"/>
        <rFont val="Verdana"/>
        <family val="2"/>
      </rPr>
      <t>FARMA-TEK İLAÇ SANAYİ VE TİCARET</t>
    </r>
  </si>
  <si>
    <r>
      <rPr>
        <sz val="10"/>
        <rFont val="Verdana"/>
        <family val="2"/>
      </rPr>
      <t>KARBALEX RETARD 300 MG 50 TABLET</t>
    </r>
  </si>
  <si>
    <r>
      <rPr>
        <sz val="10"/>
        <rFont val="Verdana"/>
        <family val="2"/>
      </rPr>
      <t>KARBALEX RETARD 600 MG 50 TABLET</t>
    </r>
  </si>
  <si>
    <r>
      <rPr>
        <sz val="10"/>
        <rFont val="Verdana"/>
        <family val="2"/>
      </rPr>
      <t>LEUNASE 10000 IU FLAKON</t>
    </r>
  </si>
  <si>
    <r>
      <rPr>
        <sz val="10"/>
        <rFont val="Verdana"/>
        <family val="2"/>
      </rPr>
      <t>ONKO İLAÇ SAN.VE TİC.A.Ş.</t>
    </r>
  </si>
  <si>
    <r>
      <rPr>
        <sz val="10"/>
        <rFont val="Verdana"/>
        <family val="2"/>
      </rPr>
      <t>LH-RH 0.1 MG 1 ML 1 AMPUL</t>
    </r>
  </si>
  <si>
    <r>
      <rPr>
        <sz val="10"/>
        <rFont val="Verdana"/>
        <family val="2"/>
      </rPr>
      <t>0,70</t>
    </r>
  </si>
  <si>
    <r>
      <rPr>
        <sz val="10"/>
        <rFont val="Verdana"/>
        <family val="2"/>
      </rPr>
      <t>MENOPUR 5 FLAKON</t>
    </r>
  </si>
  <si>
    <r>
      <rPr>
        <sz val="10"/>
        <rFont val="Verdana"/>
        <family val="2"/>
      </rPr>
      <t>32,50</t>
    </r>
  </si>
  <si>
    <r>
      <rPr>
        <sz val="10"/>
        <rFont val="Verdana"/>
        <family val="2"/>
      </rPr>
      <t>NITROLINGUAL 0.4 MG 15.4 ML PUMP SPREY</t>
    </r>
  </si>
  <si>
    <r>
      <rPr>
        <sz val="10"/>
        <rFont val="Verdana"/>
        <family val="2"/>
      </rPr>
      <t>OCTOSTIM 15 MCG 1 ML 1 AMPUL IV/SC</t>
    </r>
  </si>
  <si>
    <r>
      <rPr>
        <sz val="10"/>
        <rFont val="Verdana"/>
        <family val="2"/>
      </rPr>
      <t>OLICLINOMEL N4 550 E 2000 ML BAXTER SZ</t>
    </r>
  </si>
  <si>
    <r>
      <rPr>
        <sz val="10"/>
        <rFont val="Verdana"/>
        <family val="2"/>
      </rPr>
      <t>BAXTER TURKEY RENAL HİZM. A.Ş.</t>
    </r>
  </si>
  <si>
    <r>
      <rPr>
        <sz val="10"/>
        <rFont val="Verdana"/>
        <family val="2"/>
      </rPr>
      <t>OLICLINOMEL N7 1000 E 1000 ML BAXTER SZ</t>
    </r>
  </si>
  <si>
    <r>
      <rPr>
        <sz val="10"/>
        <rFont val="Verdana"/>
        <family val="2"/>
      </rPr>
      <t>OLICLINOMEL N7 1000 E 1500 ML BAXTER SZ</t>
    </r>
  </si>
  <si>
    <r>
      <rPr>
        <sz val="10"/>
        <rFont val="Verdana"/>
        <family val="2"/>
      </rPr>
      <t>SALOFALK 4GR/60GR 7 TUP REKTAL SUSPAN.</t>
    </r>
  </si>
  <si>
    <r>
      <rPr>
        <sz val="10"/>
        <rFont val="Verdana"/>
        <family val="2"/>
      </rPr>
      <t>SALOFALK 500 MG 100 ENTERIK TABLET</t>
    </r>
  </si>
  <si>
    <r>
      <rPr>
        <sz val="10"/>
        <rFont val="Verdana"/>
        <family val="2"/>
      </rPr>
      <t>SALOFALK 500 MG 30 SUPOZITUVAR</t>
    </r>
  </si>
  <si>
    <r>
      <rPr>
        <sz val="10"/>
        <rFont val="Verdana"/>
        <family val="2"/>
      </rPr>
      <t>SALOFALK GRANU-STIX 1000 MG 100 SASE</t>
    </r>
  </si>
  <si>
    <r>
      <rPr>
        <sz val="10"/>
        <rFont val="Verdana"/>
        <family val="2"/>
      </rPr>
      <t>TRACUTIL 10 ML 5 AMPUL</t>
    </r>
  </si>
  <si>
    <r>
      <rPr>
        <sz val="10"/>
        <rFont val="Verdana"/>
        <family val="2"/>
      </rPr>
      <t>B.BRAUN MEDİKAL DIŞ TİC.AŞ.</t>
    </r>
  </si>
  <si>
    <r>
      <rPr>
        <sz val="10"/>
        <rFont val="Verdana"/>
        <family val="2"/>
      </rPr>
      <t>ULTRACAIN D-S 2 ML 20 AMPUL</t>
    </r>
  </si>
  <si>
    <r>
      <rPr>
        <sz val="10"/>
        <rFont val="Verdana"/>
        <family val="2"/>
      </rPr>
      <t>ULTRACAIN D-S FORTE 2 ML 20 AMPUL</t>
    </r>
  </si>
  <si>
    <r>
      <rPr>
        <sz val="10"/>
        <rFont val="Verdana"/>
        <family val="2"/>
      </rPr>
      <t>URSOFALK 250 MG 250 ML SUSPANSIYON</t>
    </r>
  </si>
  <si>
    <r>
      <rPr>
        <sz val="10"/>
        <rFont val="Verdana"/>
        <family val="2"/>
      </rPr>
      <t>VIRGAN OFTALMIK JEL %0.15 5g TÜP</t>
    </r>
  </si>
  <si>
    <r>
      <rPr>
        <sz val="10"/>
        <rFont val="Verdana"/>
        <family val="2"/>
      </rPr>
      <t>THEA PHARMA İLAÇ TİC.LTD.ŞTİ.</t>
    </r>
  </si>
  <si>
    <r>
      <rPr>
        <sz val="10"/>
        <color rgb="FF0D0D0D"/>
        <rFont val="Verdana"/>
        <family val="2"/>
        <charset val="162"/>
      </rPr>
      <t>ALECENSA 150 MG SERT KAPSUL</t>
    </r>
    <r>
      <rPr>
        <sz val="10"/>
        <color rgb="FFFF0000"/>
        <rFont val="Verdana"/>
        <family val="2"/>
        <charset val="162"/>
      </rPr>
      <t>**</t>
    </r>
  </si>
  <si>
    <r>
      <t>CALQUENCE SERT KAPSUL 100 mg 56 kapsül</t>
    </r>
    <r>
      <rPr>
        <sz val="10"/>
        <color rgb="FFFF0000"/>
        <rFont val="Verdana"/>
        <family val="2"/>
        <charset val="162"/>
      </rPr>
      <t>**</t>
    </r>
  </si>
  <si>
    <r>
      <t>CETROTIDE 0.25 MG 1 FLAKON</t>
    </r>
    <r>
      <rPr>
        <sz val="10"/>
        <color rgb="FFFF0000"/>
        <rFont val="Verdana"/>
        <family val="2"/>
        <charset val="162"/>
      </rPr>
      <t>**</t>
    </r>
  </si>
  <si>
    <r>
      <t>GONAL-F 300 IU 0.5 ML 1 ENJ KALEMI</t>
    </r>
    <r>
      <rPr>
        <sz val="10"/>
        <color rgb="FFFF0000"/>
        <rFont val="Verdana"/>
        <family val="2"/>
        <charset val="162"/>
      </rPr>
      <t>**</t>
    </r>
  </si>
  <si>
    <r>
      <t>GONAL-F 450 IU 0.75 ML 1 ENJ KALEMI</t>
    </r>
    <r>
      <rPr>
        <sz val="10"/>
        <color rgb="FFFF0000"/>
        <rFont val="Verdana"/>
        <family val="2"/>
        <charset val="162"/>
      </rPr>
      <t>**</t>
    </r>
  </si>
  <si>
    <r>
      <t>GONAL-F 900 IU 1.5 ML ENJ KALEMI</t>
    </r>
    <r>
      <rPr>
        <sz val="10"/>
        <color rgb="FFFF0000"/>
        <rFont val="Verdana"/>
        <family val="2"/>
        <charset val="162"/>
      </rPr>
      <t>**</t>
    </r>
  </si>
  <si>
    <r>
      <t>FASLODEX ENJEKSIYONLUK ÇÖZELTİ 250mg/5ml 2x5 ml ENJEKTÖR</t>
    </r>
    <r>
      <rPr>
        <sz val="10"/>
        <color rgb="FFFF0000"/>
        <rFont val="Verdana"/>
        <family val="2"/>
        <charset val="162"/>
      </rPr>
      <t>**</t>
    </r>
  </si>
  <si>
    <r>
      <t>IRESSA 250 MG 30 FILM KAPLI TABLET</t>
    </r>
    <r>
      <rPr>
        <sz val="10"/>
        <color rgb="FFFF0000"/>
        <rFont val="Verdana"/>
        <family val="2"/>
        <charset val="162"/>
      </rPr>
      <t>**</t>
    </r>
  </si>
  <si>
    <r>
      <t>JAKAVI TABLET 5mg 56 TABLET</t>
    </r>
    <r>
      <rPr>
        <sz val="10"/>
        <color rgb="FFFF0000"/>
        <rFont val="Verdana"/>
        <family val="2"/>
        <charset val="162"/>
      </rPr>
      <t>**</t>
    </r>
  </si>
  <si>
    <r>
      <t>JAKAVI TABLET 10mg 56 TABLET</t>
    </r>
    <r>
      <rPr>
        <sz val="10"/>
        <color rgb="FFFF0000"/>
        <rFont val="Verdana"/>
        <family val="2"/>
        <charset val="162"/>
      </rPr>
      <t>**</t>
    </r>
  </si>
  <si>
    <r>
      <t>JAKAVI TABLET 15mg 56 TABLET</t>
    </r>
    <r>
      <rPr>
        <sz val="10"/>
        <color rgb="FFFF0000"/>
        <rFont val="Verdana"/>
        <family val="2"/>
        <charset val="162"/>
      </rPr>
      <t>**</t>
    </r>
  </si>
  <si>
    <r>
      <t>JAKAVI TABLET 20mg 56 TABLET</t>
    </r>
    <r>
      <rPr>
        <sz val="10"/>
        <color rgb="FFFF0000"/>
        <rFont val="Verdana"/>
        <family val="2"/>
        <charset val="162"/>
      </rPr>
      <t>**</t>
    </r>
  </si>
  <si>
    <r>
      <t>KADCYLA 100 MG I.V. INFUZYONLUK COZELTI</t>
    </r>
    <r>
      <rPr>
        <sz val="10"/>
        <color rgb="FFFF0000"/>
        <rFont val="Verdana"/>
        <family val="2"/>
        <charset val="162"/>
      </rPr>
      <t>**</t>
    </r>
  </si>
  <si>
    <r>
      <t>KADCYLA 160 MG I.V. INFUZYONLUK COZELTI</t>
    </r>
    <r>
      <rPr>
        <sz val="10"/>
        <color rgb="FFFF0000"/>
        <rFont val="Verdana"/>
        <family val="2"/>
        <charset val="162"/>
      </rPr>
      <t>**</t>
    </r>
  </si>
  <si>
    <r>
      <rPr>
        <sz val="10"/>
        <color rgb="FF0D0D0D"/>
        <rFont val="Verdana"/>
        <family val="2"/>
        <charset val="162"/>
      </rPr>
      <t>OCREVUS 300MG/10ML IV. ENJ. FLAKON</t>
    </r>
    <r>
      <rPr>
        <sz val="10"/>
        <color rgb="FFFF0000"/>
        <rFont val="Verdana"/>
        <family val="2"/>
        <charset val="162"/>
      </rPr>
      <t>**</t>
    </r>
  </si>
  <si>
    <r>
      <t>OVITRELLE 250 MCG 0.5 ML 1 HAZIR ENJ</t>
    </r>
    <r>
      <rPr>
        <sz val="10"/>
        <color rgb="FFFF0000"/>
        <rFont val="Verdana"/>
        <family val="2"/>
        <charset val="162"/>
      </rPr>
      <t>**</t>
    </r>
  </si>
  <si>
    <r>
      <t>PERJETA 420 MG / 14 ML 1 IV. FLAKON</t>
    </r>
    <r>
      <rPr>
        <sz val="10"/>
        <color rgb="FFFF0000"/>
        <rFont val="Verdana"/>
        <family val="2"/>
        <charset val="162"/>
      </rPr>
      <t>**</t>
    </r>
  </si>
  <si>
    <r>
      <t>TAGRISSO 40 MG 28 FILM KAPLI TABLET</t>
    </r>
    <r>
      <rPr>
        <sz val="10"/>
        <color rgb="FFFF0000"/>
        <rFont val="Verdana"/>
        <family val="2"/>
        <charset val="162"/>
      </rPr>
      <t>**</t>
    </r>
  </si>
  <si>
    <r>
      <t>TAGRISSO 80 MG 28 FILM KAPLI TABLET</t>
    </r>
    <r>
      <rPr>
        <sz val="10"/>
        <color rgb="FFFF0000"/>
        <rFont val="Verdana"/>
        <family val="2"/>
        <charset val="162"/>
      </rPr>
      <t>**</t>
    </r>
  </si>
  <si>
    <r>
      <t>VALAMOR FİLM KAPLI TABLET 200 MG 63 TABLET</t>
    </r>
    <r>
      <rPr>
        <sz val="10"/>
        <color rgb="FFFF0000"/>
        <rFont val="Verdana"/>
        <family val="2"/>
        <charset val="162"/>
      </rPr>
      <t>**</t>
    </r>
  </si>
  <si>
    <r>
      <t>VENCLYXTO 100 MG 112 FILM KAPLI TABLET</t>
    </r>
    <r>
      <rPr>
        <sz val="10"/>
        <color rgb="FFFF0000"/>
        <rFont val="Verdana"/>
        <family val="2"/>
        <charset val="162"/>
      </rPr>
      <t>**</t>
    </r>
  </si>
  <si>
    <r>
      <t>VERXANT SC ENJEKSİYON İÇİN LİYOFİLİZE TOZ İÇEREN FLAKON  150 MG 1 FLAKON</t>
    </r>
    <r>
      <rPr>
        <sz val="10"/>
        <color rgb="FFFF0000"/>
        <rFont val="Verdana"/>
        <family val="2"/>
        <charset val="162"/>
      </rPr>
      <t>**</t>
    </r>
  </si>
  <si>
    <r>
      <t>GENOTROPIN GOQUICK ENJEKSIYONLUK SOLUSYON
 ICIN TOZ VE COZUCU ICEREN KULLANIMA HAZIR KALEM 16 IU 1 KARTUS</t>
    </r>
    <r>
      <rPr>
        <sz val="10"/>
        <color rgb="FFFF0000"/>
        <rFont val="Verdana"/>
        <family val="2"/>
        <charset val="162"/>
      </rPr>
      <t>**</t>
    </r>
  </si>
  <si>
    <r>
      <t>GENOTROPIN GOQUICK ENJEKSIYONLUK SOLUSYON
 ICIN TOZ VE COZUCU ICEREN KULLANIMA HAZIR KALEM 36 IU 1 KARTUS</t>
    </r>
    <r>
      <rPr>
        <sz val="10"/>
        <color rgb="FFFF0000"/>
        <rFont val="Verdana"/>
        <family val="2"/>
        <charset val="162"/>
      </rPr>
      <t>**</t>
    </r>
  </si>
  <si>
    <r>
      <t>TAFINLAR KAPSUL 50MG 120 KAPSUL</t>
    </r>
    <r>
      <rPr>
        <sz val="10"/>
        <color rgb="FFFF0000"/>
        <rFont val="Verdana"/>
        <family val="2"/>
        <charset val="162"/>
      </rPr>
      <t>**</t>
    </r>
  </si>
  <si>
    <r>
      <t>TAFINLAR KAPSUL 75MG 120 KAPSUL</t>
    </r>
    <r>
      <rPr>
        <sz val="10"/>
        <color rgb="FFFF0000"/>
        <rFont val="Verdana"/>
        <family val="2"/>
        <charset val="162"/>
      </rPr>
      <t>**</t>
    </r>
  </si>
  <si>
    <r>
      <t>TRODELVY INFUZYONLUK COZELTI KONSANTRESI ICIN TOZ 200 mg 1x50 ml flakon</t>
    </r>
    <r>
      <rPr>
        <sz val="10"/>
        <color rgb="FFFF0000"/>
        <rFont val="Verdana"/>
        <family val="2"/>
        <charset val="162"/>
      </rPr>
      <t>**</t>
    </r>
  </si>
  <si>
    <r>
      <t>ZEJULA SERT KAPSÜL 100 mg 56 kapsül</t>
    </r>
    <r>
      <rPr>
        <sz val="10"/>
        <color rgb="FFFF0000"/>
        <rFont val="Verdana"/>
        <family val="2"/>
        <charset val="162"/>
      </rPr>
      <t>**</t>
    </r>
  </si>
  <si>
    <r>
      <t>MEKINIST FILM TABLET 0.5 mg 30 tablet</t>
    </r>
    <r>
      <rPr>
        <sz val="10"/>
        <color rgb="FFFF0000"/>
        <rFont val="Verdana"/>
        <family val="2"/>
        <charset val="162"/>
      </rPr>
      <t>**</t>
    </r>
  </si>
  <si>
    <r>
      <t>MEKINIST FILM TABLET 2 mg 30 tablet</t>
    </r>
    <r>
      <rPr>
        <sz val="10"/>
        <color rgb="FFFF0000"/>
        <rFont val="Verdana"/>
        <family val="2"/>
        <charset val="162"/>
      </rPr>
      <t>**</t>
    </r>
  </si>
  <si>
    <r>
      <t>NUBEQA 300 MG 112 FTB.</t>
    </r>
    <r>
      <rPr>
        <sz val="10"/>
        <color rgb="FFFF0000"/>
        <rFont val="Verdana"/>
        <family val="2"/>
        <charset val="162"/>
      </rPr>
      <t>**</t>
    </r>
  </si>
  <si>
    <r>
      <t>TYKERB FILM TABLET 250 mg 70 tablet</t>
    </r>
    <r>
      <rPr>
        <sz val="10"/>
        <color rgb="FFFF0000"/>
        <rFont val="Verdana"/>
        <family val="2"/>
        <charset val="162"/>
      </rPr>
      <t>**</t>
    </r>
  </si>
  <si>
    <r>
      <t xml:space="preserve">VERXANT ENJEKSIYONLUK COZELTI ICEREN KULLANIMA HAZIR KALEM 
150ml/1 ml 1 kalem </t>
    </r>
    <r>
      <rPr>
        <sz val="10"/>
        <color rgb="FFFF0000"/>
        <rFont val="Verdana"/>
        <family val="2"/>
        <charset val="162"/>
      </rPr>
      <t>**</t>
    </r>
  </si>
  <si>
    <r>
      <t>LYNPARZA FILM KAPLI TABLET 100 mg 56 tablet</t>
    </r>
    <r>
      <rPr>
        <sz val="10"/>
        <color rgb="FFFF0000"/>
        <rFont val="Verdana"/>
        <family val="2"/>
        <charset val="162"/>
      </rPr>
      <t>**</t>
    </r>
  </si>
  <si>
    <r>
      <t>LYNPARZA FILM KAPLI TABLET 150 mg 56 tablet</t>
    </r>
    <r>
      <rPr>
        <sz val="10"/>
        <color rgb="FFFF0000"/>
        <rFont val="Verdana"/>
        <family val="2"/>
        <charset val="162"/>
      </rPr>
      <t>**</t>
    </r>
  </si>
  <si>
    <r>
      <t>ZOLADEX DEPOT 10.8 mg 1 enjektör</t>
    </r>
    <r>
      <rPr>
        <sz val="10"/>
        <color rgb="FFFF0000"/>
        <rFont val="Verdana"/>
        <family val="2"/>
        <charset val="162"/>
      </rPr>
      <t>**</t>
    </r>
  </si>
  <si>
    <r>
      <t>ZOLADEX DEPOT 3.6 mg 1 enjektör</t>
    </r>
    <r>
      <rPr>
        <sz val="10"/>
        <color rgb="FFFF0000"/>
        <rFont val="Verdana"/>
        <family val="2"/>
        <charset val="162"/>
      </rPr>
      <t>**</t>
    </r>
  </si>
  <si>
    <r>
      <rPr>
        <sz val="10"/>
        <rFont val="Verdana"/>
        <family val="2"/>
        <charset val="162"/>
      </rPr>
      <t>NGENLA ENJEKSIYONLUK COZELTİ ICEREN KULLANIMA HAZIR KALEM 24 mg/1.2 ml 1 kalem</t>
    </r>
    <r>
      <rPr>
        <sz val="10"/>
        <color rgb="FFFF0000"/>
        <rFont val="Verdana"/>
        <family val="2"/>
        <charset val="162"/>
      </rPr>
      <t>***</t>
    </r>
  </si>
  <si>
    <r>
      <rPr>
        <sz val="10"/>
        <rFont val="Verdana"/>
        <family val="2"/>
        <charset val="162"/>
      </rPr>
      <t>NGENLA ENJEKSIYONLUK COZELTİ ICEREN KULLANIMA HAZIR KALEM 60 mg/1.2 ml 1 kalem</t>
    </r>
    <r>
      <rPr>
        <sz val="10"/>
        <color rgb="FFFF0000"/>
        <rFont val="Verdana"/>
        <family val="2"/>
        <charset val="162"/>
      </rPr>
      <t>***</t>
    </r>
  </si>
  <si>
    <r>
      <t>IMBRUVICA SERT KAPSUL 140 mg 90 kapsül</t>
    </r>
    <r>
      <rPr>
        <sz val="10"/>
        <color rgb="FFFF0000"/>
        <rFont val="Verdana"/>
        <family val="2"/>
        <charset val="162"/>
      </rPr>
      <t>***</t>
    </r>
  </si>
  <si>
    <r>
      <t>IMBRUVICA SERT KAPSUL 140 mg 120 kapsül</t>
    </r>
    <r>
      <rPr>
        <sz val="10"/>
        <color rgb="FFFF0000"/>
        <rFont val="Verdana"/>
        <family val="2"/>
        <charset val="162"/>
      </rPr>
      <t>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</si>
</sst>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0000"/>
  </numFmts>
  <fonts count="20" x14ac:knownFonts="1">
    <font>
      <sz val="10"/>
      <color rgb="FF000000"/>
      <name val="Times New Roman"/>
      <charset val="204"/>
    </font>
    <font>
      <sz val="4"/>
      <color rgb="FF000000"/>
      <name val="Times New Roman"/>
      <family val="1"/>
      <charset val="162"/>
    </font>
    <font>
      <sz val="8"/>
      <name val="Times New Roman"/>
      <charset val="204"/>
    </font>
    <font>
      <sz val="12"/>
      <color rgb="FF000000"/>
      <name val="Times New Roman"/>
      <family val="1"/>
      <charset val="162"/>
    </font>
    <font>
      <b/>
      <sz val="45"/>
      <color rgb="FFC00000"/>
      <name val="Times New Roman"/>
      <family val="1"/>
      <charset val="162"/>
    </font>
    <font>
      <b/>
      <sz val="10"/>
      <name val="Verdana"/>
      <family val="2"/>
      <charset val="162"/>
    </font>
    <font>
      <b/>
      <sz val="10"/>
      <color rgb="FFFFFFFF"/>
      <name val="Verdana"/>
      <family val="2"/>
    </font>
    <font>
      <sz val="10"/>
      <color rgb="FF000000"/>
      <name val="Verdana"/>
      <family val="2"/>
      <charset val="162"/>
    </font>
    <font>
      <sz val="10"/>
      <name val="Verdana"/>
      <family val="2"/>
      <charset val="162"/>
    </font>
    <font>
      <sz val="10"/>
      <name val="Verdana"/>
      <family val="2"/>
    </font>
    <font>
      <sz val="10"/>
      <color rgb="FF252525"/>
      <name val="Verdana"/>
      <family val="2"/>
      <charset val="162"/>
    </font>
    <font>
      <sz val="10"/>
      <color rgb="FF252525"/>
      <name val="Verdana"/>
      <family val="2"/>
    </font>
    <font>
      <sz val="10"/>
      <color rgb="FF444444"/>
      <name val="Verdana"/>
      <family val="2"/>
      <charset val="162"/>
    </font>
    <font>
      <b/>
      <sz val="10"/>
      <color rgb="FFBE0000"/>
      <name val="Verdana"/>
      <family val="2"/>
      <charset val="162"/>
    </font>
    <font>
      <sz val="10"/>
      <color rgb="FF000000"/>
      <name val="Times New Roman"/>
      <family val="1"/>
      <charset val="162"/>
    </font>
    <font>
      <sz val="10"/>
      <color rgb="FF0D0D0D"/>
      <name val="Verdana"/>
      <family val="2"/>
      <charset val="162"/>
    </font>
    <font>
      <sz val="10"/>
      <color rgb="FFFF0000"/>
      <name val="Verdana"/>
      <family val="2"/>
      <charset val="162"/>
    </font>
    <font>
      <b/>
      <sz val="12"/>
      <color rgb="FFFFFFFF"/>
      <name val="Verdana"/>
      <family val="2"/>
      <charset val="162"/>
    </font>
    <font>
      <b/>
      <sz val="12"/>
      <name val="Verdana"/>
      <family val="2"/>
      <charset val="162"/>
    </font>
    <font>
      <b/>
      <sz val="12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1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 shrinkToFit="1"/>
    </xf>
    <xf numFmtId="1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shrinkToFit="1"/>
    </xf>
    <xf numFmtId="164" fontId="8" fillId="2" borderId="1" xfId="0" applyNumberFormat="1" applyFont="1" applyFill="1" applyBorder="1" applyAlignment="1">
      <alignment horizontal="center" vertical="center" shrinkToFit="1"/>
    </xf>
    <xf numFmtId="164" fontId="8" fillId="3" borderId="1" xfId="0" applyNumberFormat="1" applyFont="1" applyFill="1" applyBorder="1" applyAlignment="1">
      <alignment horizontal="center" vertical="center" shrinkToFit="1"/>
    </xf>
    <xf numFmtId="1" fontId="7" fillId="2" borderId="4" xfId="0" applyNumberFormat="1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left" vertical="center" wrapText="1"/>
    </xf>
    <xf numFmtId="1" fontId="7" fillId="3" borderId="4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left" vertical="center" wrapText="1"/>
    </xf>
    <xf numFmtId="1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1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shrinkToFit="1"/>
    </xf>
    <xf numFmtId="1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shrinkToFit="1"/>
    </xf>
    <xf numFmtId="1" fontId="7" fillId="3" borderId="5" xfId="0" applyNumberFormat="1" applyFont="1" applyFill="1" applyBorder="1" applyAlignment="1">
      <alignment horizontal="center" vertical="center" shrinkToFit="1"/>
    </xf>
    <xf numFmtId="1" fontId="7" fillId="2" borderId="3" xfId="0" applyNumberFormat="1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/>
    </xf>
    <xf numFmtId="1" fontId="15" fillId="3" borderId="1" xfId="0" applyNumberFormat="1" applyFont="1" applyFill="1" applyBorder="1" applyAlignment="1">
      <alignment horizontal="center" vertical="center" shrinkToFi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" fontId="8" fillId="3" borderId="3" xfId="0" applyNumberFormat="1" applyFont="1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shrinkToFit="1"/>
    </xf>
    <xf numFmtId="165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165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8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448236</xdr:colOff>
      <xdr:row>0</xdr:row>
      <xdr:rowOff>170329</xdr:rowOff>
    </xdr:from>
    <xdr:to>
      <xdr:col>1</xdr:col>
      <xdr:colOff>35859</xdr:colOff>
      <xdr:row>0</xdr:row>
      <xdr:rowOff>1649536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11C8043C-9B26-359D-467F-6E76F4B35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6" y="170329"/>
          <a:ext cx="1541929" cy="1479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brp.com/tebrp_plus/uygulama?operation=urun_detay&amp;urun_id=31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5" zoomScaleNormal="85" workbookViewId="0">
      <pane ySplit="1" topLeftCell="A2" activePane="bottomLeft" state="frozen"/>
      <selection pane="bottomLeft" activeCell="J62" sqref="J3:J62"/>
    </sheetView>
  </sheetViews>
  <sheetFormatPr defaultRowHeight="20.100000000000001" customHeight="1" x14ac:dyDescent="0.25"/>
  <cols>
    <col min="1" max="1" width="28.5546875" bestFit="1" customWidth="1"/>
    <col min="2" max="2" width="51.33203125" bestFit="1" customWidth="1"/>
    <col min="3" max="3" width="38.77734375" bestFit="1" customWidth="1"/>
    <col min="4" max="4" width="18.88671875" style="3" bestFit="1" customWidth="1"/>
    <col min="5" max="5" width="10.5546875" style="3" bestFit="1" customWidth="1"/>
    <col min="6" max="6" width="9" style="3" bestFit="1" customWidth="1"/>
    <col min="7" max="7" width="13.88671875" style="3" bestFit="1" customWidth="1"/>
    <col min="8" max="8" width="10.21875" style="3" bestFit="1" customWidth="1"/>
    <col min="9" max="9" width="9.77734375" style="3" bestFit="1" customWidth="1"/>
    <col min="10" max="10" width="13.6640625" style="3" bestFit="1" customWidth="1"/>
  </cols>
  <sheetData>
    <row r="1" spans="1:10" ht="142.19999999999999" customHeight="1" x14ac:dyDescent="0.25">
      <c r="A1" s="4"/>
      <c r="B1" s="4"/>
      <c r="C1" s="5" t="s">
        <v>44</v>
      </c>
      <c r="D1" s="4"/>
      <c r="E1" s="4"/>
      <c r="F1" s="4"/>
      <c r="G1" s="4"/>
      <c r="H1" s="4"/>
      <c r="I1" s="4"/>
      <c r="J1" s="4"/>
    </row>
    <row r="2" spans="1:10" s="1" customFormat="1" ht="129.6" x14ac:dyDescent="0.25">
      <c r="A2" s="6" t="s">
        <v>45</v>
      </c>
      <c r="B2" s="6" t="s">
        <v>46</v>
      </c>
      <c r="C2" s="6" t="s">
        <v>47</v>
      </c>
      <c r="D2" s="6" t="s">
        <v>48</v>
      </c>
      <c r="E2" s="7" t="s">
        <v>49</v>
      </c>
      <c r="F2" s="6" t="s">
        <v>50</v>
      </c>
      <c r="G2" s="6" t="s">
        <v>51</v>
      </c>
      <c r="H2" s="6" t="s">
        <v>52</v>
      </c>
      <c r="I2" s="6" t="s">
        <v>53</v>
      </c>
      <c r="J2" s="68" t="s">
        <v>7</v>
      </c>
    </row>
    <row r="3" spans="1:10" s="2" customFormat="1" ht="16.2" x14ac:dyDescent="0.25">
      <c r="A3" s="8">
        <v>8699821190094</v>
      </c>
      <c r="B3" s="9" t="s">
        <v>42</v>
      </c>
      <c r="C3" s="9" t="s">
        <v>54</v>
      </c>
      <c r="D3" s="10">
        <v>120.37</v>
      </c>
      <c r="E3" s="10">
        <v>133.74</v>
      </c>
      <c r="F3" s="10">
        <v>154.07</v>
      </c>
      <c r="G3" s="10">
        <v>171.19</v>
      </c>
      <c r="H3" s="8">
        <v>10</v>
      </c>
      <c r="I3" s="8">
        <v>0</v>
      </c>
      <c r="J3" s="71">
        <v>-13.37</v>
      </c>
    </row>
    <row r="4" spans="1:10" s="2" customFormat="1" ht="16.2" x14ac:dyDescent="0.25">
      <c r="A4" s="11">
        <v>8699516015633</v>
      </c>
      <c r="B4" s="12" t="s">
        <v>24</v>
      </c>
      <c r="C4" s="12" t="s">
        <v>5</v>
      </c>
      <c r="D4" s="13">
        <v>201.75</v>
      </c>
      <c r="E4" s="13">
        <v>296.14999999999998</v>
      </c>
      <c r="F4" s="13">
        <v>258.24</v>
      </c>
      <c r="G4" s="13">
        <v>473.84</v>
      </c>
      <c r="H4" s="14">
        <v>45.5</v>
      </c>
      <c r="I4" s="11">
        <v>20</v>
      </c>
      <c r="J4" s="72">
        <f>-(E4-D4)</f>
        <v>-94.399999999999977</v>
      </c>
    </row>
    <row r="5" spans="1:10" s="2" customFormat="1" ht="16.2" x14ac:dyDescent="0.25">
      <c r="A5" s="8">
        <v>8699516015602</v>
      </c>
      <c r="B5" s="9" t="s">
        <v>23</v>
      </c>
      <c r="C5" s="9" t="s">
        <v>5</v>
      </c>
      <c r="D5" s="10">
        <v>77.25</v>
      </c>
      <c r="E5" s="10">
        <v>125.45</v>
      </c>
      <c r="F5" s="10">
        <v>98.89</v>
      </c>
      <c r="G5" s="10">
        <v>195.81</v>
      </c>
      <c r="H5" s="15">
        <v>49.5</v>
      </c>
      <c r="I5" s="8">
        <v>18</v>
      </c>
      <c r="J5" s="71">
        <f>-(E5-D5)</f>
        <v>-48.2</v>
      </c>
    </row>
    <row r="6" spans="1:10" s="2" customFormat="1" ht="16.2" x14ac:dyDescent="0.25">
      <c r="A6" s="11">
        <v>8699516705626</v>
      </c>
      <c r="B6" s="12" t="s">
        <v>22</v>
      </c>
      <c r="C6" s="12" t="s">
        <v>5</v>
      </c>
      <c r="D6" s="13">
        <v>94.01</v>
      </c>
      <c r="E6" s="13">
        <v>104.46</v>
      </c>
      <c r="F6" s="13">
        <v>120.33</v>
      </c>
      <c r="G6" s="13">
        <v>133.69999999999999</v>
      </c>
      <c r="H6" s="11">
        <v>10</v>
      </c>
      <c r="I6" s="11">
        <v>0</v>
      </c>
      <c r="J6" s="72">
        <f>-(E6-D6)</f>
        <v>-10.449999999999989</v>
      </c>
    </row>
    <row r="7" spans="1:10" s="2" customFormat="1" ht="16.2" x14ac:dyDescent="0.25">
      <c r="A7" s="8">
        <v>8699516355616</v>
      </c>
      <c r="B7" s="9" t="s">
        <v>21</v>
      </c>
      <c r="C7" s="9" t="s">
        <v>5</v>
      </c>
      <c r="D7" s="10">
        <v>74.11</v>
      </c>
      <c r="E7" s="10">
        <v>88.76</v>
      </c>
      <c r="F7" s="10">
        <v>94.87</v>
      </c>
      <c r="G7" s="10">
        <v>113.62</v>
      </c>
      <c r="H7" s="16">
        <v>16.5</v>
      </c>
      <c r="I7" s="8">
        <v>0</v>
      </c>
      <c r="J7" s="71">
        <v>-14.65</v>
      </c>
    </row>
    <row r="8" spans="1:10" s="2" customFormat="1" ht="25.2" x14ac:dyDescent="0.25">
      <c r="A8" s="11">
        <v>8698856350091</v>
      </c>
      <c r="B8" s="12" t="s">
        <v>19</v>
      </c>
      <c r="C8" s="12" t="s">
        <v>55</v>
      </c>
      <c r="D8" s="13">
        <v>561.30999999999995</v>
      </c>
      <c r="E8" s="13">
        <v>951.38</v>
      </c>
      <c r="F8" s="13">
        <v>680.09</v>
      </c>
      <c r="G8" s="13">
        <v>1152.69</v>
      </c>
      <c r="H8" s="11">
        <v>41</v>
      </c>
      <c r="I8" s="11">
        <v>0</v>
      </c>
      <c r="J8" s="72">
        <v>-390.07</v>
      </c>
    </row>
    <row r="9" spans="1:10" s="2" customFormat="1" ht="16.2" x14ac:dyDescent="0.25">
      <c r="A9" s="11">
        <v>8681728340023</v>
      </c>
      <c r="B9" s="12" t="s">
        <v>11</v>
      </c>
      <c r="C9" s="12" t="s">
        <v>12</v>
      </c>
      <c r="D9" s="13">
        <v>151.65</v>
      </c>
      <c r="E9" s="13">
        <v>210.62</v>
      </c>
      <c r="F9" s="13">
        <v>194.1</v>
      </c>
      <c r="G9" s="13">
        <v>269.58999999999997</v>
      </c>
      <c r="H9" s="11">
        <v>28</v>
      </c>
      <c r="I9" s="11">
        <v>0</v>
      </c>
      <c r="J9" s="72">
        <v>-58.97</v>
      </c>
    </row>
    <row r="10" spans="1:10" s="2" customFormat="1" ht="16.2" x14ac:dyDescent="0.25">
      <c r="A10" s="17">
        <v>8699821610011</v>
      </c>
      <c r="B10" s="18" t="s">
        <v>43</v>
      </c>
      <c r="C10" s="9" t="s">
        <v>56</v>
      </c>
      <c r="D10" s="10">
        <v>220.29</v>
      </c>
      <c r="E10" s="10">
        <v>305.95999999999998</v>
      </c>
      <c r="F10" s="10">
        <v>281.98</v>
      </c>
      <c r="G10" s="10">
        <v>391.64</v>
      </c>
      <c r="H10" s="8">
        <v>28</v>
      </c>
      <c r="I10" s="8">
        <v>0</v>
      </c>
      <c r="J10" s="71">
        <v>-85.67</v>
      </c>
    </row>
    <row r="11" spans="1:10" s="2" customFormat="1" ht="25.2" x14ac:dyDescent="0.25">
      <c r="A11" s="11">
        <v>8699543160023</v>
      </c>
      <c r="B11" s="12" t="s">
        <v>57</v>
      </c>
      <c r="C11" s="12" t="s">
        <v>58</v>
      </c>
      <c r="D11" s="13">
        <v>2616.9899999999998</v>
      </c>
      <c r="E11" s="19">
        <v>3634.71</v>
      </c>
      <c r="F11" s="13">
        <v>3013.09</v>
      </c>
      <c r="G11" s="19">
        <v>4184.8500000000004</v>
      </c>
      <c r="H11" s="11">
        <v>28</v>
      </c>
      <c r="I11" s="11">
        <v>0</v>
      </c>
      <c r="J11" s="72">
        <v>-1017.72</v>
      </c>
    </row>
    <row r="12" spans="1:10" s="2" customFormat="1" ht="16.2" x14ac:dyDescent="0.25">
      <c r="A12" s="8">
        <v>8699510572729</v>
      </c>
      <c r="B12" s="9" t="s">
        <v>59</v>
      </c>
      <c r="C12" s="9" t="s">
        <v>60</v>
      </c>
      <c r="D12" s="10">
        <v>112.67</v>
      </c>
      <c r="E12" s="10">
        <v>125.19</v>
      </c>
      <c r="F12" s="10">
        <v>144.22</v>
      </c>
      <c r="G12" s="10">
        <v>160.24</v>
      </c>
      <c r="H12" s="8">
        <v>10</v>
      </c>
      <c r="I12" s="8">
        <v>0</v>
      </c>
      <c r="J12" s="71">
        <f>-(E12-D12)</f>
        <v>-12.519999999999996</v>
      </c>
    </row>
    <row r="13" spans="1:10" s="2" customFormat="1" ht="16.2" x14ac:dyDescent="0.25">
      <c r="A13" s="11">
        <v>8699510030175</v>
      </c>
      <c r="B13" s="12" t="s">
        <v>61</v>
      </c>
      <c r="C13" s="12" t="s">
        <v>60</v>
      </c>
      <c r="D13" s="13">
        <v>127.29</v>
      </c>
      <c r="E13" s="13">
        <v>176.79</v>
      </c>
      <c r="F13" s="13">
        <v>162.94</v>
      </c>
      <c r="G13" s="13">
        <v>226.3</v>
      </c>
      <c r="H13" s="11">
        <v>28</v>
      </c>
      <c r="I13" s="11">
        <v>0</v>
      </c>
      <c r="J13" s="72">
        <f>-(E13-D13)</f>
        <v>-49.499999999999986</v>
      </c>
    </row>
    <row r="14" spans="1:10" s="2" customFormat="1" ht="16.2" x14ac:dyDescent="0.25">
      <c r="A14" s="8">
        <v>8699510030168</v>
      </c>
      <c r="B14" s="9" t="s">
        <v>62</v>
      </c>
      <c r="C14" s="9" t="s">
        <v>60</v>
      </c>
      <c r="D14" s="10">
        <v>207.69</v>
      </c>
      <c r="E14" s="10">
        <v>288.45999999999998</v>
      </c>
      <c r="F14" s="10">
        <v>265.85000000000002</v>
      </c>
      <c r="G14" s="10">
        <v>369.24</v>
      </c>
      <c r="H14" s="8">
        <v>28</v>
      </c>
      <c r="I14" s="8">
        <v>0</v>
      </c>
      <c r="J14" s="71">
        <f t="shared" ref="J14:J28" si="0">-(E14-D14)</f>
        <v>-80.769999999999982</v>
      </c>
    </row>
    <row r="15" spans="1:10" s="2" customFormat="1" ht="16.2" x14ac:dyDescent="0.25">
      <c r="A15" s="11">
        <v>8699552090519</v>
      </c>
      <c r="B15" s="12" t="s">
        <v>31</v>
      </c>
      <c r="C15" s="12" t="s">
        <v>32</v>
      </c>
      <c r="D15" s="13">
        <v>189.45</v>
      </c>
      <c r="E15" s="13">
        <v>263.12</v>
      </c>
      <c r="F15" s="13">
        <v>242.5</v>
      </c>
      <c r="G15" s="13">
        <v>336.8</v>
      </c>
      <c r="H15" s="11">
        <v>28</v>
      </c>
      <c r="I15" s="11">
        <v>0</v>
      </c>
      <c r="J15" s="72">
        <f t="shared" si="0"/>
        <v>-73.670000000000016</v>
      </c>
    </row>
    <row r="16" spans="1:10" s="2" customFormat="1" ht="16.2" x14ac:dyDescent="0.25">
      <c r="A16" s="8">
        <v>8697621270053</v>
      </c>
      <c r="B16" s="9" t="s">
        <v>63</v>
      </c>
      <c r="C16" s="9" t="s">
        <v>64</v>
      </c>
      <c r="D16" s="10">
        <v>2997.54</v>
      </c>
      <c r="E16" s="10">
        <v>3043.54</v>
      </c>
      <c r="F16" s="10">
        <v>3448.93</v>
      </c>
      <c r="G16" s="10">
        <v>4338.28</v>
      </c>
      <c r="H16" s="10" t="s">
        <v>65</v>
      </c>
      <c r="I16" s="10" t="s">
        <v>66</v>
      </c>
      <c r="J16" s="71">
        <f t="shared" si="0"/>
        <v>-46</v>
      </c>
    </row>
    <row r="17" spans="1:10" s="2" customFormat="1" ht="25.2" x14ac:dyDescent="0.25">
      <c r="A17" s="11">
        <v>8699617650153</v>
      </c>
      <c r="B17" s="12" t="s">
        <v>67</v>
      </c>
      <c r="C17" s="12" t="s">
        <v>68</v>
      </c>
      <c r="D17" s="13">
        <v>467.19</v>
      </c>
      <c r="E17" s="13">
        <v>648.88</v>
      </c>
      <c r="F17" s="13">
        <v>579.35</v>
      </c>
      <c r="G17" s="13">
        <v>804.65</v>
      </c>
      <c r="H17" s="11">
        <v>28</v>
      </c>
      <c r="I17" s="11">
        <v>0</v>
      </c>
      <c r="J17" s="72">
        <f t="shared" si="0"/>
        <v>-181.69</v>
      </c>
    </row>
    <row r="18" spans="1:10" s="2" customFormat="1" ht="25.2" x14ac:dyDescent="0.25">
      <c r="A18" s="8">
        <v>8699617650160</v>
      </c>
      <c r="B18" s="9" t="s">
        <v>69</v>
      </c>
      <c r="C18" s="9" t="s">
        <v>68</v>
      </c>
      <c r="D18" s="10">
        <v>543.82000000000005</v>
      </c>
      <c r="E18" s="10">
        <v>755.3</v>
      </c>
      <c r="F18" s="10">
        <v>669.77</v>
      </c>
      <c r="G18" s="10">
        <v>930.23</v>
      </c>
      <c r="H18" s="8">
        <v>28</v>
      </c>
      <c r="I18" s="8">
        <v>0</v>
      </c>
      <c r="J18" s="71">
        <f t="shared" si="0"/>
        <v>-211.4799999999999</v>
      </c>
    </row>
    <row r="19" spans="1:10" s="2" customFormat="1" ht="25.2" x14ac:dyDescent="0.25">
      <c r="A19" s="11">
        <v>8699586122859</v>
      </c>
      <c r="B19" s="12" t="s">
        <v>70</v>
      </c>
      <c r="C19" s="12" t="s">
        <v>71</v>
      </c>
      <c r="D19" s="13">
        <v>466.71</v>
      </c>
      <c r="E19" s="13">
        <v>587.05999999999995</v>
      </c>
      <c r="F19" s="13">
        <v>581.70000000000005</v>
      </c>
      <c r="G19" s="13">
        <v>731.7</v>
      </c>
      <c r="H19" s="13" t="s">
        <v>65</v>
      </c>
      <c r="I19" s="11">
        <v>0</v>
      </c>
      <c r="J19" s="72">
        <f t="shared" si="0"/>
        <v>-120.34999999999997</v>
      </c>
    </row>
    <row r="20" spans="1:10" s="2" customFormat="1" ht="16.2" x14ac:dyDescent="0.25">
      <c r="A20" s="8">
        <v>8699516094164</v>
      </c>
      <c r="B20" s="9" t="s">
        <v>0</v>
      </c>
      <c r="C20" s="9" t="s">
        <v>5</v>
      </c>
      <c r="D20" s="10">
        <v>63.91</v>
      </c>
      <c r="E20" s="10">
        <v>91.87</v>
      </c>
      <c r="F20" s="10">
        <v>81.81</v>
      </c>
      <c r="G20" s="10">
        <v>170.43</v>
      </c>
      <c r="H20" s="8">
        <v>52</v>
      </c>
      <c r="I20" s="8">
        <v>31</v>
      </c>
      <c r="J20" s="71">
        <f t="shared" si="0"/>
        <v>-27.960000000000008</v>
      </c>
    </row>
    <row r="21" spans="1:10" s="2" customFormat="1" ht="16.2" x14ac:dyDescent="0.25">
      <c r="A21" s="11">
        <v>8699516094171</v>
      </c>
      <c r="B21" s="12" t="s">
        <v>6</v>
      </c>
      <c r="C21" s="12" t="s">
        <v>5</v>
      </c>
      <c r="D21" s="13">
        <v>49.4</v>
      </c>
      <c r="E21" s="13">
        <v>77.47</v>
      </c>
      <c r="F21" s="13">
        <v>63.23</v>
      </c>
      <c r="G21" s="13">
        <v>143.69999999999999</v>
      </c>
      <c r="H21" s="11">
        <v>56</v>
      </c>
      <c r="I21" s="11">
        <v>31</v>
      </c>
      <c r="J21" s="72">
        <f t="shared" si="0"/>
        <v>-28.07</v>
      </c>
    </row>
    <row r="22" spans="1:10" s="2" customFormat="1" ht="16.2" x14ac:dyDescent="0.25">
      <c r="A22" s="8">
        <v>8699503030120</v>
      </c>
      <c r="B22" s="9" t="s">
        <v>37</v>
      </c>
      <c r="C22" s="9" t="s">
        <v>5</v>
      </c>
      <c r="D22" s="10">
        <v>136.41</v>
      </c>
      <c r="E22" s="10">
        <v>160.49</v>
      </c>
      <c r="F22" s="10">
        <v>174.62</v>
      </c>
      <c r="G22" s="10">
        <v>256.79000000000002</v>
      </c>
      <c r="H22" s="8">
        <v>32</v>
      </c>
      <c r="I22" s="8">
        <v>20</v>
      </c>
      <c r="J22" s="71">
        <f>-(E22-D22)</f>
        <v>-24.080000000000013</v>
      </c>
    </row>
    <row r="23" spans="1:10" s="2" customFormat="1" ht="16.2" x14ac:dyDescent="0.25">
      <c r="A23" s="11">
        <v>8699516097851</v>
      </c>
      <c r="B23" s="12" t="s">
        <v>38</v>
      </c>
      <c r="C23" s="12" t="s">
        <v>5</v>
      </c>
      <c r="D23" s="13">
        <v>144.44</v>
      </c>
      <c r="E23" s="13">
        <v>160.49</v>
      </c>
      <c r="F23" s="13">
        <v>184.89</v>
      </c>
      <c r="G23" s="13">
        <v>256.79000000000002</v>
      </c>
      <c r="H23" s="11">
        <v>28</v>
      </c>
      <c r="I23" s="11">
        <v>20</v>
      </c>
      <c r="J23" s="72">
        <f>-(E23-D23)</f>
        <v>-16.050000000000011</v>
      </c>
    </row>
    <row r="24" spans="1:10" s="2" customFormat="1" ht="16.2" x14ac:dyDescent="0.25">
      <c r="A24" s="8">
        <v>8681697770029</v>
      </c>
      <c r="B24" s="9" t="s">
        <v>72</v>
      </c>
      <c r="C24" s="9" t="s">
        <v>73</v>
      </c>
      <c r="D24" s="10">
        <v>286.17</v>
      </c>
      <c r="E24" s="10">
        <v>397.46</v>
      </c>
      <c r="F24" s="10">
        <v>365.74</v>
      </c>
      <c r="G24" s="10">
        <v>507.97</v>
      </c>
      <c r="H24" s="8">
        <v>28</v>
      </c>
      <c r="I24" s="8">
        <v>0</v>
      </c>
      <c r="J24" s="71">
        <f t="shared" si="0"/>
        <v>-111.28999999999996</v>
      </c>
    </row>
    <row r="25" spans="1:10" s="2" customFormat="1" ht="25.2" x14ac:dyDescent="0.25">
      <c r="A25" s="11">
        <v>8699769950071</v>
      </c>
      <c r="B25" s="12" t="s">
        <v>74</v>
      </c>
      <c r="C25" s="12" t="s">
        <v>75</v>
      </c>
      <c r="D25" s="13">
        <v>495.4</v>
      </c>
      <c r="E25" s="13">
        <v>733.92</v>
      </c>
      <c r="F25" s="13">
        <v>610.87</v>
      </c>
      <c r="G25" s="13">
        <v>904.99</v>
      </c>
      <c r="H25" s="13" t="s">
        <v>76</v>
      </c>
      <c r="I25" s="11">
        <v>0</v>
      </c>
      <c r="J25" s="72">
        <f t="shared" si="0"/>
        <v>-238.51999999999998</v>
      </c>
    </row>
    <row r="26" spans="1:10" s="2" customFormat="1" ht="16.2" x14ac:dyDescent="0.25">
      <c r="A26" s="11">
        <v>8699738020019</v>
      </c>
      <c r="B26" s="12" t="s">
        <v>77</v>
      </c>
      <c r="C26" s="12" t="s">
        <v>78</v>
      </c>
      <c r="D26" s="13">
        <v>118.21</v>
      </c>
      <c r="E26" s="13">
        <v>131.35</v>
      </c>
      <c r="F26" s="13">
        <v>151.32</v>
      </c>
      <c r="G26" s="13">
        <v>168.13</v>
      </c>
      <c r="H26" s="11">
        <v>10</v>
      </c>
      <c r="I26" s="11">
        <v>0</v>
      </c>
      <c r="J26" s="72">
        <f t="shared" si="0"/>
        <v>-13.14</v>
      </c>
    </row>
    <row r="27" spans="1:10" s="2" customFormat="1" ht="16.2" x14ac:dyDescent="0.25">
      <c r="A27" s="8">
        <v>8699510030106</v>
      </c>
      <c r="B27" s="9" t="s">
        <v>79</v>
      </c>
      <c r="C27" s="9" t="s">
        <v>60</v>
      </c>
      <c r="D27" s="10">
        <v>104.36</v>
      </c>
      <c r="E27" s="10">
        <v>115.96</v>
      </c>
      <c r="F27" s="10">
        <v>133.6</v>
      </c>
      <c r="G27" s="10">
        <v>148.44</v>
      </c>
      <c r="H27" s="8">
        <v>10</v>
      </c>
      <c r="I27" s="8">
        <v>0</v>
      </c>
      <c r="J27" s="71">
        <f t="shared" si="0"/>
        <v>-11.599999999999994</v>
      </c>
    </row>
    <row r="28" spans="1:10" s="2" customFormat="1" ht="16.2" x14ac:dyDescent="0.25">
      <c r="A28" s="11">
        <v>8699510030113</v>
      </c>
      <c r="B28" s="12" t="s">
        <v>80</v>
      </c>
      <c r="C28" s="12" t="s">
        <v>60</v>
      </c>
      <c r="D28" s="20">
        <v>166.78</v>
      </c>
      <c r="E28" s="13">
        <v>231.64</v>
      </c>
      <c r="F28" s="13">
        <v>213.48</v>
      </c>
      <c r="G28" s="13">
        <v>296.5</v>
      </c>
      <c r="H28" s="11">
        <v>28</v>
      </c>
      <c r="I28" s="11">
        <v>0</v>
      </c>
      <c r="J28" s="72">
        <f t="shared" si="0"/>
        <v>-64.859999999999985</v>
      </c>
    </row>
    <row r="29" spans="1:10" s="2" customFormat="1" ht="16.2" x14ac:dyDescent="0.25">
      <c r="A29" s="11">
        <v>8699650791318</v>
      </c>
      <c r="B29" s="12" t="s">
        <v>81</v>
      </c>
      <c r="C29" s="12" t="s">
        <v>82</v>
      </c>
      <c r="D29" s="13">
        <v>1474.76</v>
      </c>
      <c r="E29" s="13">
        <v>1855.05</v>
      </c>
      <c r="F29" s="13">
        <v>1728.2</v>
      </c>
      <c r="G29" s="13">
        <v>2173.84</v>
      </c>
      <c r="H29" s="13" t="s">
        <v>65</v>
      </c>
      <c r="I29" s="11">
        <v>0</v>
      </c>
      <c r="J29" s="72">
        <f>-(E29-D29)</f>
        <v>-380.28999999999996</v>
      </c>
    </row>
    <row r="30" spans="1:10" s="2" customFormat="1" ht="16.2" x14ac:dyDescent="0.25">
      <c r="A30" s="8">
        <v>8697621750197</v>
      </c>
      <c r="B30" s="9" t="s">
        <v>83</v>
      </c>
      <c r="C30" s="9" t="s">
        <v>64</v>
      </c>
      <c r="D30" s="10">
        <v>493.68</v>
      </c>
      <c r="E30" s="10">
        <v>830.89</v>
      </c>
      <c r="F30" s="10">
        <v>603.65</v>
      </c>
      <c r="G30" s="10">
        <v>1023.14</v>
      </c>
      <c r="H30" s="8">
        <v>41</v>
      </c>
      <c r="I30" s="10" t="s">
        <v>84</v>
      </c>
      <c r="J30" s="71">
        <f>-(E30-D30)</f>
        <v>-337.21</v>
      </c>
    </row>
    <row r="31" spans="1:10" s="2" customFormat="1" ht="25.2" x14ac:dyDescent="0.25">
      <c r="A31" s="8">
        <v>8699622380106</v>
      </c>
      <c r="B31" s="9" t="s">
        <v>39</v>
      </c>
      <c r="C31" s="9" t="s">
        <v>36</v>
      </c>
      <c r="D31" s="10">
        <v>51.82</v>
      </c>
      <c r="E31" s="10">
        <v>60.96</v>
      </c>
      <c r="F31" s="10">
        <v>66.33</v>
      </c>
      <c r="G31" s="10">
        <v>78.03</v>
      </c>
      <c r="H31" s="8">
        <v>15</v>
      </c>
      <c r="I31" s="10">
        <v>0</v>
      </c>
      <c r="J31" s="71">
        <f>-(E31-D31)</f>
        <v>-9.14</v>
      </c>
    </row>
    <row r="32" spans="1:10" s="2" customFormat="1" ht="25.2" x14ac:dyDescent="0.25">
      <c r="A32" s="11">
        <v>8699856710038</v>
      </c>
      <c r="B32" s="12" t="s">
        <v>25</v>
      </c>
      <c r="C32" s="12" t="s">
        <v>26</v>
      </c>
      <c r="D32" s="13">
        <v>95.98</v>
      </c>
      <c r="E32" s="13">
        <v>121.24</v>
      </c>
      <c r="F32" s="13">
        <v>122.85</v>
      </c>
      <c r="G32" s="13">
        <v>215.53</v>
      </c>
      <c r="H32" s="11">
        <v>43</v>
      </c>
      <c r="I32" s="13">
        <v>28</v>
      </c>
      <c r="J32" s="72">
        <f>-(E32-D32)</f>
        <v>-25.259999999999991</v>
      </c>
    </row>
    <row r="33" spans="1:10" s="2" customFormat="1" ht="16.2" x14ac:dyDescent="0.25">
      <c r="A33" s="11">
        <v>8697621790018</v>
      </c>
      <c r="B33" s="12" t="s">
        <v>85</v>
      </c>
      <c r="C33" s="12" t="s">
        <v>64</v>
      </c>
      <c r="D33" s="13">
        <v>1331.85</v>
      </c>
      <c r="E33" s="13">
        <v>1523.74</v>
      </c>
      <c r="F33" s="13">
        <v>1550.8</v>
      </c>
      <c r="G33" s="13">
        <v>2628.47</v>
      </c>
      <c r="H33" s="11">
        <v>41</v>
      </c>
      <c r="I33" s="13" t="s">
        <v>86</v>
      </c>
      <c r="J33" s="72">
        <f t="shared" ref="J33:J38" si="1">-(E33-D33)</f>
        <v>-191.8900000000001</v>
      </c>
    </row>
    <row r="34" spans="1:10" s="2" customFormat="1" ht="25.2" x14ac:dyDescent="0.25">
      <c r="A34" s="8">
        <v>8699516017156</v>
      </c>
      <c r="B34" s="9" t="s">
        <v>1</v>
      </c>
      <c r="C34" s="9" t="s">
        <v>5</v>
      </c>
      <c r="D34" s="10">
        <v>388.53</v>
      </c>
      <c r="E34" s="10">
        <v>539.63</v>
      </c>
      <c r="F34" s="10">
        <v>486.53</v>
      </c>
      <c r="G34" s="10">
        <v>675.73</v>
      </c>
      <c r="H34" s="8">
        <v>28</v>
      </c>
      <c r="I34" s="8">
        <v>0</v>
      </c>
      <c r="J34" s="71">
        <f t="shared" si="1"/>
        <v>-151.10000000000002</v>
      </c>
    </row>
    <row r="35" spans="1:10" s="2" customFormat="1" ht="25.2" x14ac:dyDescent="0.25">
      <c r="A35" s="11">
        <v>8699844750114</v>
      </c>
      <c r="B35" s="12" t="s">
        <v>2</v>
      </c>
      <c r="C35" s="12" t="s">
        <v>4</v>
      </c>
      <c r="D35" s="13">
        <v>212.9</v>
      </c>
      <c r="E35" s="13">
        <v>295.69</v>
      </c>
      <c r="F35" s="13">
        <v>272.51</v>
      </c>
      <c r="G35" s="13">
        <v>378.48</v>
      </c>
      <c r="H35" s="11">
        <v>28</v>
      </c>
      <c r="I35" s="11">
        <v>0</v>
      </c>
      <c r="J35" s="72">
        <f>-(E35-D35)</f>
        <v>-82.789999999999992</v>
      </c>
    </row>
    <row r="36" spans="1:10" s="2" customFormat="1" ht="16.2" x14ac:dyDescent="0.25">
      <c r="A36" s="8">
        <v>8699738520014</v>
      </c>
      <c r="B36" s="9" t="s">
        <v>87</v>
      </c>
      <c r="C36" s="9" t="s">
        <v>3</v>
      </c>
      <c r="D36" s="10">
        <v>341.41</v>
      </c>
      <c r="E36" s="10">
        <v>474.18</v>
      </c>
      <c r="F36" s="10">
        <v>430.92</v>
      </c>
      <c r="G36" s="10">
        <v>598.5</v>
      </c>
      <c r="H36" s="8">
        <v>28</v>
      </c>
      <c r="I36" s="8">
        <v>0</v>
      </c>
      <c r="J36" s="71">
        <f t="shared" si="1"/>
        <v>-132.76999999999998</v>
      </c>
    </row>
    <row r="37" spans="1:10" s="2" customFormat="1" ht="16.2" x14ac:dyDescent="0.25">
      <c r="A37" s="11">
        <v>8697621750166</v>
      </c>
      <c r="B37" s="12" t="s">
        <v>88</v>
      </c>
      <c r="C37" s="12" t="s">
        <v>64</v>
      </c>
      <c r="D37" s="13">
        <v>502.44</v>
      </c>
      <c r="E37" s="13">
        <v>697.84</v>
      </c>
      <c r="F37" s="13">
        <v>620.94000000000005</v>
      </c>
      <c r="G37" s="13">
        <v>862.42</v>
      </c>
      <c r="H37" s="11">
        <v>28</v>
      </c>
      <c r="I37" s="11">
        <v>0</v>
      </c>
      <c r="J37" s="72">
        <f t="shared" si="1"/>
        <v>-195.40000000000003</v>
      </c>
    </row>
    <row r="38" spans="1:10" s="2" customFormat="1" ht="16.2" x14ac:dyDescent="0.25">
      <c r="A38" s="21">
        <v>8699586692949</v>
      </c>
      <c r="B38" s="9" t="s">
        <v>8</v>
      </c>
      <c r="C38" s="9" t="s">
        <v>9</v>
      </c>
      <c r="D38" s="10">
        <v>463.37</v>
      </c>
      <c r="E38" s="10">
        <v>579.22</v>
      </c>
      <c r="F38" s="10">
        <v>574.83000000000004</v>
      </c>
      <c r="G38" s="10">
        <v>798.38</v>
      </c>
      <c r="H38" s="21">
        <v>28</v>
      </c>
      <c r="I38" s="21">
        <v>10</v>
      </c>
      <c r="J38" s="71">
        <f t="shared" si="1"/>
        <v>-115.85000000000002</v>
      </c>
    </row>
    <row r="39" spans="1:10" s="2" customFormat="1" ht="16.2" x14ac:dyDescent="0.25">
      <c r="A39" s="22">
        <v>8699586692956</v>
      </c>
      <c r="B39" s="12" t="s">
        <v>10</v>
      </c>
      <c r="C39" s="12" t="s">
        <v>9</v>
      </c>
      <c r="D39" s="13">
        <v>494.37</v>
      </c>
      <c r="E39" s="13">
        <v>617.97</v>
      </c>
      <c r="F39" s="13">
        <v>611.41999999999996</v>
      </c>
      <c r="G39" s="13">
        <v>849.19</v>
      </c>
      <c r="H39" s="22">
        <v>28</v>
      </c>
      <c r="I39" s="22">
        <v>10</v>
      </c>
      <c r="J39" s="72">
        <f>-(E39-D39)</f>
        <v>-123.60000000000002</v>
      </c>
    </row>
    <row r="40" spans="1:10" s="2" customFormat="1" ht="16.2" x14ac:dyDescent="0.25">
      <c r="A40" s="8">
        <v>8699586692963</v>
      </c>
      <c r="B40" s="9" t="s">
        <v>89</v>
      </c>
      <c r="C40" s="9" t="s">
        <v>90</v>
      </c>
      <c r="D40" s="10">
        <v>548.54999999999995</v>
      </c>
      <c r="E40" s="10">
        <v>685.68</v>
      </c>
      <c r="F40" s="10">
        <v>675.34</v>
      </c>
      <c r="G40" s="10">
        <v>937.97</v>
      </c>
      <c r="H40" s="8">
        <v>28</v>
      </c>
      <c r="I40" s="8">
        <v>10</v>
      </c>
      <c r="J40" s="71">
        <f>-(E40-D40)</f>
        <v>-137.13</v>
      </c>
    </row>
    <row r="41" spans="1:10" s="2" customFormat="1" ht="16.2" x14ac:dyDescent="0.25">
      <c r="A41" s="11">
        <v>8699586692970</v>
      </c>
      <c r="B41" s="12" t="s">
        <v>91</v>
      </c>
      <c r="C41" s="12" t="s">
        <v>90</v>
      </c>
      <c r="D41" s="13">
        <v>465.15</v>
      </c>
      <c r="E41" s="13">
        <v>646.04</v>
      </c>
      <c r="F41" s="13">
        <v>576.92999999999995</v>
      </c>
      <c r="G41" s="13">
        <v>801.29</v>
      </c>
      <c r="H41" s="11">
        <v>28</v>
      </c>
      <c r="I41" s="11">
        <v>0</v>
      </c>
      <c r="J41" s="72">
        <f>-(E41-D41)</f>
        <v>-180.89</v>
      </c>
    </row>
    <row r="42" spans="1:10" s="2" customFormat="1" ht="16.2" x14ac:dyDescent="0.25">
      <c r="A42" s="8">
        <v>8699586692987</v>
      </c>
      <c r="B42" s="9" t="s">
        <v>92</v>
      </c>
      <c r="C42" s="9" t="s">
        <v>90</v>
      </c>
      <c r="D42" s="10">
        <v>516.44000000000005</v>
      </c>
      <c r="E42" s="10">
        <v>717.28</v>
      </c>
      <c r="F42" s="10">
        <v>637.46</v>
      </c>
      <c r="G42" s="10">
        <v>885.36</v>
      </c>
      <c r="H42" s="8">
        <v>28</v>
      </c>
      <c r="I42" s="8">
        <v>0</v>
      </c>
      <c r="J42" s="71">
        <f t="shared" ref="J42:J46" si="2">-(E42-D42)</f>
        <v>-200.83999999999992</v>
      </c>
    </row>
    <row r="43" spans="1:10" s="2" customFormat="1" ht="16.2" x14ac:dyDescent="0.25">
      <c r="A43" s="11">
        <v>8699566153625</v>
      </c>
      <c r="B43" s="12" t="s">
        <v>16</v>
      </c>
      <c r="C43" s="12" t="s">
        <v>5</v>
      </c>
      <c r="D43" s="13">
        <v>79.88</v>
      </c>
      <c r="E43" s="13">
        <v>88.76</v>
      </c>
      <c r="F43" s="13">
        <v>102.26</v>
      </c>
      <c r="G43" s="13">
        <v>113.62</v>
      </c>
      <c r="H43" s="11">
        <v>10</v>
      </c>
      <c r="I43" s="11">
        <v>0</v>
      </c>
      <c r="J43" s="72">
        <f t="shared" si="2"/>
        <v>-8.8800000000000097</v>
      </c>
    </row>
    <row r="44" spans="1:10" s="2" customFormat="1" ht="25.2" x14ac:dyDescent="0.25">
      <c r="A44" s="23">
        <v>8699622700102</v>
      </c>
      <c r="B44" s="24" t="s">
        <v>35</v>
      </c>
      <c r="C44" s="9" t="s">
        <v>36</v>
      </c>
      <c r="D44" s="10">
        <v>57.3</v>
      </c>
      <c r="E44" s="10">
        <v>63.67</v>
      </c>
      <c r="F44" s="10">
        <v>73.349999999999994</v>
      </c>
      <c r="G44" s="10">
        <v>81.5</v>
      </c>
      <c r="H44" s="8">
        <v>10</v>
      </c>
      <c r="I44" s="8">
        <v>0</v>
      </c>
      <c r="J44" s="71">
        <f t="shared" si="2"/>
        <v>-6.3700000000000045</v>
      </c>
    </row>
    <row r="45" spans="1:10" s="2" customFormat="1" ht="25.2" x14ac:dyDescent="0.25">
      <c r="A45" s="25">
        <v>8699516090951</v>
      </c>
      <c r="B45" s="26" t="s">
        <v>13</v>
      </c>
      <c r="C45" s="12" t="s">
        <v>5</v>
      </c>
      <c r="D45" s="13">
        <v>110.57</v>
      </c>
      <c r="E45" s="13">
        <v>122.86</v>
      </c>
      <c r="F45" s="13">
        <v>141.53</v>
      </c>
      <c r="G45" s="13">
        <v>157.26</v>
      </c>
      <c r="H45" s="11">
        <v>10</v>
      </c>
      <c r="I45" s="13">
        <v>0</v>
      </c>
      <c r="J45" s="72">
        <f t="shared" si="2"/>
        <v>-12.290000000000006</v>
      </c>
    </row>
    <row r="46" spans="1:10" s="2" customFormat="1" ht="16.2" x14ac:dyDescent="0.25">
      <c r="A46" s="27">
        <v>8699516285968</v>
      </c>
      <c r="B46" s="28" t="s">
        <v>18</v>
      </c>
      <c r="C46" s="29" t="s">
        <v>5</v>
      </c>
      <c r="D46" s="30">
        <v>103.86</v>
      </c>
      <c r="E46" s="30">
        <v>115.4</v>
      </c>
      <c r="F46" s="30">
        <v>132.94</v>
      </c>
      <c r="G46" s="30">
        <v>147.71</v>
      </c>
      <c r="H46" s="8">
        <v>10</v>
      </c>
      <c r="I46" s="10">
        <v>0</v>
      </c>
      <c r="J46" s="71">
        <f t="shared" si="2"/>
        <v>-11.540000000000006</v>
      </c>
    </row>
    <row r="47" spans="1:10" s="2" customFormat="1" ht="16.2" x14ac:dyDescent="0.25">
      <c r="A47" s="31">
        <v>8699516285951</v>
      </c>
      <c r="B47" s="32" t="s">
        <v>17</v>
      </c>
      <c r="C47" s="33" t="s">
        <v>5</v>
      </c>
      <c r="D47" s="34">
        <v>125.16</v>
      </c>
      <c r="E47" s="34">
        <v>173.83</v>
      </c>
      <c r="F47" s="34">
        <v>160.21</v>
      </c>
      <c r="G47" s="34">
        <v>222.51</v>
      </c>
      <c r="H47" s="35">
        <v>28</v>
      </c>
      <c r="I47" s="13">
        <v>0</v>
      </c>
      <c r="J47" s="72">
        <f>-(E47-D47)</f>
        <v>-48.670000000000016</v>
      </c>
    </row>
    <row r="48" spans="1:10" s="2" customFormat="1" ht="16.2" x14ac:dyDescent="0.25">
      <c r="A48" s="36">
        <v>8681801700843</v>
      </c>
      <c r="B48" s="37" t="s">
        <v>33</v>
      </c>
      <c r="C48" s="37" t="s">
        <v>34</v>
      </c>
      <c r="D48" s="38">
        <v>173.97</v>
      </c>
      <c r="E48" s="38">
        <v>241.63</v>
      </c>
      <c r="F48" s="38">
        <v>222.68</v>
      </c>
      <c r="G48" s="38">
        <v>309.27999999999997</v>
      </c>
      <c r="H48" s="39">
        <v>28</v>
      </c>
      <c r="I48" s="40">
        <v>0</v>
      </c>
      <c r="J48" s="73">
        <f>-(E48-D48)</f>
        <v>-67.66</v>
      </c>
    </row>
    <row r="49" spans="1:10" s="2" customFormat="1" ht="16.2" x14ac:dyDescent="0.25">
      <c r="A49" s="41">
        <v>8699543920016</v>
      </c>
      <c r="B49" s="33" t="s">
        <v>93</v>
      </c>
      <c r="C49" s="33" t="s">
        <v>58</v>
      </c>
      <c r="D49" s="34">
        <v>545.22</v>
      </c>
      <c r="E49" s="34">
        <v>757.25</v>
      </c>
      <c r="F49" s="34">
        <v>671.41</v>
      </c>
      <c r="G49" s="34">
        <v>932.52</v>
      </c>
      <c r="H49" s="42">
        <v>28</v>
      </c>
      <c r="I49" s="11">
        <v>0</v>
      </c>
      <c r="J49" s="72">
        <f t="shared" ref="J49:J53" si="3">-(E49-D49)</f>
        <v>-212.02999999999997</v>
      </c>
    </row>
    <row r="50" spans="1:10" s="2" customFormat="1" ht="16.2" x14ac:dyDescent="0.25">
      <c r="A50" s="43">
        <v>8699543040073</v>
      </c>
      <c r="B50" s="44" t="s">
        <v>94</v>
      </c>
      <c r="C50" s="44" t="s">
        <v>58</v>
      </c>
      <c r="D50" s="45">
        <v>534.44000000000005</v>
      </c>
      <c r="E50" s="45">
        <v>742.28</v>
      </c>
      <c r="F50" s="45">
        <v>658.7</v>
      </c>
      <c r="G50" s="45">
        <v>914.86</v>
      </c>
      <c r="H50" s="46">
        <v>28</v>
      </c>
      <c r="I50" s="8">
        <v>0</v>
      </c>
      <c r="J50" s="71">
        <f t="shared" si="3"/>
        <v>-207.83999999999992</v>
      </c>
    </row>
    <row r="51" spans="1:10" s="2" customFormat="1" ht="16.2" x14ac:dyDescent="0.25">
      <c r="A51" s="41">
        <v>8699543890036</v>
      </c>
      <c r="B51" s="33" t="s">
        <v>95</v>
      </c>
      <c r="C51" s="33" t="s">
        <v>58</v>
      </c>
      <c r="D51" s="34">
        <v>543.28</v>
      </c>
      <c r="E51" s="34">
        <v>754.56</v>
      </c>
      <c r="F51" s="34">
        <v>669.13</v>
      </c>
      <c r="G51" s="34">
        <v>929.35</v>
      </c>
      <c r="H51" s="42">
        <v>28</v>
      </c>
      <c r="I51" s="11">
        <v>0</v>
      </c>
      <c r="J51" s="72">
        <f t="shared" si="3"/>
        <v>-211.27999999999997</v>
      </c>
    </row>
    <row r="52" spans="1:10" s="2" customFormat="1" ht="16.2" x14ac:dyDescent="0.25">
      <c r="A52" s="43">
        <v>8699543240039</v>
      </c>
      <c r="B52" s="44" t="s">
        <v>96</v>
      </c>
      <c r="C52" s="44" t="s">
        <v>58</v>
      </c>
      <c r="D52" s="45">
        <v>907.03</v>
      </c>
      <c r="E52" s="45">
        <v>1295.76</v>
      </c>
      <c r="F52" s="45">
        <v>1079.29</v>
      </c>
      <c r="G52" s="45">
        <v>1541.84</v>
      </c>
      <c r="H52" s="46">
        <v>30</v>
      </c>
      <c r="I52" s="8">
        <v>0</v>
      </c>
      <c r="J52" s="71">
        <f t="shared" si="3"/>
        <v>-388.73</v>
      </c>
    </row>
    <row r="53" spans="1:10" s="2" customFormat="1" ht="25.2" x14ac:dyDescent="0.25">
      <c r="A53" s="41">
        <v>8699606796695</v>
      </c>
      <c r="B53" s="33" t="s">
        <v>40</v>
      </c>
      <c r="C53" s="33" t="s">
        <v>41</v>
      </c>
      <c r="D53" s="34">
        <v>1587.02</v>
      </c>
      <c r="E53" s="34">
        <v>2333.86</v>
      </c>
      <c r="F53" s="34">
        <v>1587.02</v>
      </c>
      <c r="G53" s="34">
        <v>2333.86</v>
      </c>
      <c r="H53" s="34">
        <v>32</v>
      </c>
      <c r="I53" s="34">
        <v>0</v>
      </c>
      <c r="J53" s="74">
        <f t="shared" si="3"/>
        <v>-746.84000000000015</v>
      </c>
    </row>
    <row r="54" spans="1:10" s="2" customFormat="1" ht="16.2" x14ac:dyDescent="0.25">
      <c r="A54" s="43">
        <v>8699736750093</v>
      </c>
      <c r="B54" s="44" t="s">
        <v>97</v>
      </c>
      <c r="C54" s="44" t="s">
        <v>98</v>
      </c>
      <c r="D54" s="45">
        <v>165.3</v>
      </c>
      <c r="E54" s="45">
        <v>280.17</v>
      </c>
      <c r="F54" s="45">
        <v>211.59</v>
      </c>
      <c r="G54" s="45">
        <v>358.62</v>
      </c>
      <c r="H54" s="46">
        <v>41</v>
      </c>
      <c r="I54" s="8">
        <v>0</v>
      </c>
      <c r="J54" s="71">
        <f t="shared" ref="J54:J61" si="4">-(E54-D54)</f>
        <v>-114.87</v>
      </c>
    </row>
    <row r="55" spans="1:10" s="2" customFormat="1" ht="25.2" x14ac:dyDescent="0.25">
      <c r="A55" s="41">
        <v>8680836323461</v>
      </c>
      <c r="B55" s="33" t="s">
        <v>29</v>
      </c>
      <c r="C55" s="33" t="s">
        <v>30</v>
      </c>
      <c r="D55" s="34">
        <v>47.07</v>
      </c>
      <c r="E55" s="34">
        <v>60.34</v>
      </c>
      <c r="F55" s="34">
        <v>60.24</v>
      </c>
      <c r="G55" s="34">
        <v>77.23</v>
      </c>
      <c r="H55" s="42">
        <v>22</v>
      </c>
      <c r="I55" s="11">
        <v>0</v>
      </c>
      <c r="J55" s="72">
        <f t="shared" si="4"/>
        <v>-13.270000000000003</v>
      </c>
    </row>
    <row r="56" spans="1:10" s="2" customFormat="1" ht="25.2" x14ac:dyDescent="0.25">
      <c r="A56" s="43">
        <v>8683911152109</v>
      </c>
      <c r="B56" s="44" t="s">
        <v>99</v>
      </c>
      <c r="C56" s="44" t="s">
        <v>20</v>
      </c>
      <c r="D56" s="45">
        <v>162.6</v>
      </c>
      <c r="E56" s="45">
        <v>225.83</v>
      </c>
      <c r="F56" s="45">
        <v>208.13</v>
      </c>
      <c r="G56" s="45">
        <v>289.07</v>
      </c>
      <c r="H56" s="46">
        <v>28</v>
      </c>
      <c r="I56" s="8">
        <v>0</v>
      </c>
      <c r="J56" s="71">
        <f t="shared" si="4"/>
        <v>-63.230000000000018</v>
      </c>
    </row>
    <row r="57" spans="1:10" s="2" customFormat="1" ht="25.2" x14ac:dyDescent="0.25">
      <c r="A57" s="41">
        <v>8683911152116</v>
      </c>
      <c r="B57" s="33" t="s">
        <v>100</v>
      </c>
      <c r="C57" s="33" t="s">
        <v>20</v>
      </c>
      <c r="D57" s="34">
        <v>212.9</v>
      </c>
      <c r="E57" s="34">
        <v>295.69</v>
      </c>
      <c r="F57" s="34">
        <v>272.51</v>
      </c>
      <c r="G57" s="34">
        <v>378.48</v>
      </c>
      <c r="H57" s="42">
        <v>28</v>
      </c>
      <c r="I57" s="11">
        <v>0</v>
      </c>
      <c r="J57" s="72">
        <f t="shared" si="4"/>
        <v>-82.789999999999992</v>
      </c>
    </row>
    <row r="58" spans="1:10" s="2" customFormat="1" ht="16.2" x14ac:dyDescent="0.25">
      <c r="A58" s="43">
        <v>8699543700052</v>
      </c>
      <c r="B58" s="44" t="s">
        <v>101</v>
      </c>
      <c r="C58" s="44" t="s">
        <v>58</v>
      </c>
      <c r="D58" s="45">
        <v>454.22</v>
      </c>
      <c r="E58" s="45">
        <v>630.86</v>
      </c>
      <c r="F58" s="45">
        <v>564.03</v>
      </c>
      <c r="G58" s="45">
        <v>783.38</v>
      </c>
      <c r="H58" s="46">
        <v>28</v>
      </c>
      <c r="I58" s="8">
        <v>0</v>
      </c>
      <c r="J58" s="71">
        <f t="shared" si="4"/>
        <v>-176.64</v>
      </c>
    </row>
    <row r="59" spans="1:10" s="2" customFormat="1" ht="16.2" x14ac:dyDescent="0.25">
      <c r="A59" s="41">
        <v>8699516012564</v>
      </c>
      <c r="B59" s="33" t="s">
        <v>14</v>
      </c>
      <c r="C59" s="33" t="s">
        <v>5</v>
      </c>
      <c r="D59" s="34">
        <v>147.94999999999999</v>
      </c>
      <c r="E59" s="34">
        <v>205.48</v>
      </c>
      <c r="F59" s="34">
        <v>189.37</v>
      </c>
      <c r="G59" s="34">
        <v>263.02</v>
      </c>
      <c r="H59" s="42">
        <v>28</v>
      </c>
      <c r="I59" s="11">
        <v>0</v>
      </c>
      <c r="J59" s="72">
        <f t="shared" si="4"/>
        <v>-57.53</v>
      </c>
    </row>
    <row r="60" spans="1:10" s="2" customFormat="1" ht="16.2" x14ac:dyDescent="0.25">
      <c r="A60" s="43">
        <v>8680177220092</v>
      </c>
      <c r="B60" s="44" t="s">
        <v>102</v>
      </c>
      <c r="C60" s="44" t="s">
        <v>103</v>
      </c>
      <c r="D60" s="45">
        <v>205.05</v>
      </c>
      <c r="E60" s="45">
        <v>379.73</v>
      </c>
      <c r="F60" s="45">
        <v>262.47000000000003</v>
      </c>
      <c r="G60" s="45">
        <v>486.05</v>
      </c>
      <c r="H60" s="46">
        <v>46</v>
      </c>
      <c r="I60" s="8">
        <v>0</v>
      </c>
      <c r="J60" s="71">
        <f t="shared" si="4"/>
        <v>-174.68</v>
      </c>
    </row>
    <row r="61" spans="1:10" s="2" customFormat="1" ht="16.2" x14ac:dyDescent="0.25">
      <c r="A61" s="41">
        <v>8681428030552</v>
      </c>
      <c r="B61" s="33" t="s">
        <v>15</v>
      </c>
      <c r="C61" s="33" t="s">
        <v>5</v>
      </c>
      <c r="D61" s="34">
        <v>116.21</v>
      </c>
      <c r="E61" s="34">
        <v>129.12</v>
      </c>
      <c r="F61" s="34">
        <v>148.74</v>
      </c>
      <c r="G61" s="34">
        <v>165.27</v>
      </c>
      <c r="H61" s="42">
        <v>10</v>
      </c>
      <c r="I61" s="11">
        <v>0</v>
      </c>
      <c r="J61" s="72">
        <f t="shared" si="4"/>
        <v>-12.910000000000011</v>
      </c>
    </row>
    <row r="62" spans="1:10" s="2" customFormat="1" ht="50.4" x14ac:dyDescent="0.25">
      <c r="A62" s="47" t="s">
        <v>27</v>
      </c>
      <c r="B62" s="48"/>
      <c r="C62" s="49"/>
      <c r="D62" s="50"/>
      <c r="E62" s="50"/>
      <c r="F62" s="50"/>
      <c r="G62" s="50"/>
      <c r="H62" s="50"/>
      <c r="I62" s="50"/>
      <c r="J62" s="75"/>
    </row>
    <row r="63" spans="1:10" s="2" customFormat="1" ht="15.6" x14ac:dyDescent="0.25">
      <c r="A63" s="51">
        <v>8699505153407</v>
      </c>
      <c r="B63" s="52" t="s">
        <v>104</v>
      </c>
      <c r="C63" s="49"/>
      <c r="D63" s="50"/>
      <c r="E63" s="50"/>
      <c r="F63" s="50"/>
      <c r="G63" s="50"/>
      <c r="H63" s="50"/>
      <c r="I63" s="50"/>
      <c r="J63" s="69"/>
    </row>
    <row r="64" spans="1:10" s="2" customFormat="1" ht="15.6" x14ac:dyDescent="0.25">
      <c r="A64" s="53">
        <v>8699786150010</v>
      </c>
      <c r="B64" s="12" t="s">
        <v>105</v>
      </c>
      <c r="C64" s="49"/>
      <c r="D64" s="50"/>
      <c r="E64" s="50"/>
      <c r="F64" s="50"/>
      <c r="G64" s="50"/>
      <c r="H64" s="50"/>
      <c r="I64" s="50"/>
      <c r="J64" s="69"/>
    </row>
    <row r="65" spans="1:10" s="2" customFormat="1" ht="15.6" x14ac:dyDescent="0.25">
      <c r="A65" s="54">
        <v>8699777790225</v>
      </c>
      <c r="B65" s="52" t="s">
        <v>106</v>
      </c>
      <c r="C65" s="49"/>
      <c r="D65" s="50"/>
      <c r="E65" s="50"/>
      <c r="F65" s="50"/>
      <c r="G65" s="50"/>
      <c r="H65" s="50"/>
      <c r="I65" s="50"/>
      <c r="J65" s="69"/>
    </row>
    <row r="66" spans="1:10" s="2" customFormat="1" ht="15.6" x14ac:dyDescent="0.25">
      <c r="A66" s="11">
        <v>8699777950278</v>
      </c>
      <c r="B66" s="12" t="s">
        <v>107</v>
      </c>
      <c r="C66" s="49"/>
      <c r="D66" s="50"/>
      <c r="E66" s="50"/>
      <c r="F66" s="50"/>
      <c r="G66" s="50"/>
      <c r="H66" s="50"/>
      <c r="I66" s="50"/>
      <c r="J66" s="69"/>
    </row>
    <row r="67" spans="1:10" s="2" customFormat="1" ht="15.6" x14ac:dyDescent="0.25">
      <c r="A67" s="54">
        <v>8699777950285</v>
      </c>
      <c r="B67" s="52" t="s">
        <v>108</v>
      </c>
      <c r="C67" s="49"/>
      <c r="D67" s="50"/>
      <c r="E67" s="50"/>
      <c r="F67" s="50"/>
      <c r="G67" s="50"/>
      <c r="H67" s="50"/>
      <c r="I67" s="50"/>
      <c r="J67" s="69"/>
    </row>
    <row r="68" spans="1:10" s="2" customFormat="1" ht="15.6" x14ac:dyDescent="0.25">
      <c r="A68" s="11">
        <v>8699777950292</v>
      </c>
      <c r="B68" s="12" t="s">
        <v>109</v>
      </c>
      <c r="C68" s="49"/>
      <c r="D68" s="50"/>
      <c r="E68" s="50"/>
      <c r="F68" s="50"/>
      <c r="G68" s="50"/>
      <c r="H68" s="50"/>
      <c r="I68" s="50"/>
      <c r="J68" s="69"/>
    </row>
    <row r="69" spans="1:10" s="2" customFormat="1" ht="25.2" x14ac:dyDescent="0.25">
      <c r="A69" s="54">
        <v>8699786950030</v>
      </c>
      <c r="B69" s="52" t="s">
        <v>110</v>
      </c>
      <c r="C69" s="49"/>
      <c r="D69" s="50"/>
      <c r="E69" s="50"/>
      <c r="F69" s="50"/>
      <c r="G69" s="50"/>
      <c r="H69" s="50"/>
      <c r="I69" s="50"/>
      <c r="J69" s="69"/>
    </row>
    <row r="70" spans="1:10" s="2" customFormat="1" ht="15.6" x14ac:dyDescent="0.25">
      <c r="A70" s="11">
        <v>8699786092792</v>
      </c>
      <c r="B70" s="12" t="s">
        <v>111</v>
      </c>
      <c r="C70" s="49"/>
      <c r="D70" s="50"/>
      <c r="E70" s="50"/>
      <c r="F70" s="50"/>
      <c r="G70" s="50"/>
      <c r="H70" s="50"/>
      <c r="I70" s="50"/>
      <c r="J70" s="69"/>
    </row>
    <row r="71" spans="1:10" s="2" customFormat="1" ht="15.6" x14ac:dyDescent="0.25">
      <c r="A71" s="54">
        <v>8699504012231</v>
      </c>
      <c r="B71" s="52" t="s">
        <v>112</v>
      </c>
      <c r="C71" s="49"/>
      <c r="D71" s="50"/>
      <c r="E71" s="50"/>
      <c r="F71" s="50"/>
      <c r="G71" s="50"/>
      <c r="H71" s="50"/>
      <c r="I71" s="50"/>
      <c r="J71" s="69"/>
    </row>
    <row r="72" spans="1:10" s="2" customFormat="1" ht="15.6" x14ac:dyDescent="0.25">
      <c r="A72" s="11">
        <v>8699504012248</v>
      </c>
      <c r="B72" s="12" t="s">
        <v>113</v>
      </c>
      <c r="C72" s="49"/>
      <c r="D72" s="50"/>
      <c r="E72" s="50"/>
      <c r="F72" s="50"/>
      <c r="G72" s="50"/>
      <c r="H72" s="50"/>
      <c r="I72" s="50"/>
      <c r="J72" s="69"/>
    </row>
    <row r="73" spans="1:10" s="2" customFormat="1" ht="15.6" x14ac:dyDescent="0.25">
      <c r="A73" s="54">
        <v>8699504012255</v>
      </c>
      <c r="B73" s="52" t="s">
        <v>114</v>
      </c>
      <c r="C73" s="49"/>
      <c r="D73" s="50"/>
      <c r="E73" s="50"/>
      <c r="F73" s="50"/>
      <c r="G73" s="50"/>
      <c r="H73" s="50"/>
      <c r="I73" s="50"/>
      <c r="J73" s="69"/>
    </row>
    <row r="74" spans="1:10" s="2" customFormat="1" ht="15.6" x14ac:dyDescent="0.25">
      <c r="A74" s="11">
        <v>8699504012262</v>
      </c>
      <c r="B74" s="12" t="s">
        <v>115</v>
      </c>
      <c r="C74" s="49"/>
      <c r="D74" s="50"/>
      <c r="E74" s="50"/>
      <c r="F74" s="50"/>
      <c r="G74" s="50"/>
      <c r="H74" s="50"/>
      <c r="I74" s="50"/>
      <c r="J74" s="69"/>
    </row>
    <row r="75" spans="1:10" s="2" customFormat="1" ht="15.6" x14ac:dyDescent="0.25">
      <c r="A75" s="54">
        <v>8699505792088</v>
      </c>
      <c r="B75" s="52" t="s">
        <v>116</v>
      </c>
      <c r="C75" s="49"/>
      <c r="D75" s="50"/>
      <c r="E75" s="50"/>
      <c r="F75" s="50"/>
      <c r="G75" s="50"/>
      <c r="H75" s="50"/>
      <c r="I75" s="50"/>
      <c r="J75" s="69"/>
    </row>
    <row r="76" spans="1:10" s="2" customFormat="1" ht="15.6" x14ac:dyDescent="0.25">
      <c r="A76" s="11">
        <v>8699505792095</v>
      </c>
      <c r="B76" s="12" t="s">
        <v>117</v>
      </c>
      <c r="C76" s="49"/>
      <c r="D76" s="50"/>
      <c r="E76" s="50"/>
      <c r="F76" s="50"/>
      <c r="G76" s="50"/>
      <c r="H76" s="50"/>
      <c r="I76" s="50"/>
      <c r="J76" s="69"/>
    </row>
    <row r="77" spans="1:10" s="2" customFormat="1" ht="15.6" x14ac:dyDescent="0.25">
      <c r="A77" s="51">
        <v>8699505761978</v>
      </c>
      <c r="B77" s="52" t="s">
        <v>118</v>
      </c>
      <c r="C77" s="49"/>
      <c r="D77" s="50"/>
      <c r="E77" s="50"/>
      <c r="F77" s="50"/>
      <c r="G77" s="50"/>
      <c r="H77" s="50"/>
      <c r="I77" s="50"/>
      <c r="J77" s="69"/>
    </row>
    <row r="78" spans="1:10" s="2" customFormat="1" ht="15.6" x14ac:dyDescent="0.25">
      <c r="A78" s="11">
        <v>8699777950308</v>
      </c>
      <c r="B78" s="12" t="s">
        <v>119</v>
      </c>
      <c r="C78" s="49"/>
      <c r="D78" s="50"/>
      <c r="E78" s="50"/>
      <c r="F78" s="50"/>
      <c r="G78" s="50"/>
      <c r="H78" s="50"/>
      <c r="I78" s="50"/>
      <c r="J78" s="69"/>
    </row>
    <row r="79" spans="1:10" s="2" customFormat="1" ht="15.6" x14ac:dyDescent="0.25">
      <c r="A79" s="54">
        <v>8699505762791</v>
      </c>
      <c r="B79" s="52" t="s">
        <v>120</v>
      </c>
      <c r="C79" s="49"/>
      <c r="D79" s="50"/>
      <c r="E79" s="50"/>
      <c r="F79" s="50"/>
      <c r="G79" s="50"/>
      <c r="H79" s="50"/>
      <c r="I79" s="50"/>
      <c r="J79" s="69"/>
    </row>
    <row r="80" spans="1:10" s="2" customFormat="1" ht="15.6" x14ac:dyDescent="0.25">
      <c r="A80" s="11">
        <v>8699786092860</v>
      </c>
      <c r="B80" s="12" t="s">
        <v>121</v>
      </c>
      <c r="C80" s="49"/>
      <c r="D80" s="50"/>
      <c r="E80" s="50"/>
      <c r="F80" s="50"/>
      <c r="G80" s="50"/>
      <c r="H80" s="50"/>
      <c r="I80" s="50"/>
      <c r="J80" s="69"/>
    </row>
    <row r="81" spans="1:10" s="2" customFormat="1" ht="15.6" x14ac:dyDescent="0.25">
      <c r="A81" s="54">
        <v>8699786092877</v>
      </c>
      <c r="B81" s="52" t="s">
        <v>122</v>
      </c>
      <c r="C81" s="49"/>
      <c r="D81" s="50"/>
      <c r="E81" s="50"/>
      <c r="F81" s="50"/>
      <c r="G81" s="50"/>
      <c r="H81" s="50"/>
      <c r="I81" s="50"/>
      <c r="J81" s="69"/>
    </row>
    <row r="82" spans="1:10" s="2" customFormat="1" ht="25.2" x14ac:dyDescent="0.25">
      <c r="A82" s="11">
        <v>8699074090752</v>
      </c>
      <c r="B82" s="12" t="s">
        <v>123</v>
      </c>
      <c r="C82" s="49"/>
      <c r="D82" s="50"/>
      <c r="E82" s="50"/>
      <c r="F82" s="50"/>
      <c r="G82" s="50"/>
      <c r="H82" s="50"/>
      <c r="I82" s="50"/>
      <c r="J82" s="69"/>
    </row>
    <row r="83" spans="1:10" s="2" customFormat="1" ht="15.6" x14ac:dyDescent="0.25">
      <c r="A83" s="54">
        <v>8680656080476</v>
      </c>
      <c r="B83" s="52" t="s">
        <v>124</v>
      </c>
      <c r="C83" s="49"/>
      <c r="D83" s="50"/>
      <c r="E83" s="50"/>
      <c r="F83" s="50"/>
      <c r="G83" s="50"/>
      <c r="H83" s="50"/>
      <c r="I83" s="50"/>
      <c r="J83" s="69"/>
    </row>
    <row r="84" spans="1:10" s="2" customFormat="1" ht="25.2" x14ac:dyDescent="0.25">
      <c r="A84" s="11">
        <v>8699074790508</v>
      </c>
      <c r="B84" s="12" t="s">
        <v>125</v>
      </c>
      <c r="C84" s="49"/>
      <c r="D84" s="50"/>
      <c r="E84" s="50"/>
      <c r="F84" s="50"/>
      <c r="G84" s="50"/>
      <c r="H84" s="50"/>
      <c r="I84" s="50"/>
      <c r="J84" s="69"/>
    </row>
    <row r="85" spans="1:10" s="2" customFormat="1" ht="50.4" x14ac:dyDescent="0.25">
      <c r="A85" s="55">
        <v>8681308957795</v>
      </c>
      <c r="B85" s="56" t="s">
        <v>126</v>
      </c>
      <c r="C85" s="49"/>
      <c r="D85" s="50"/>
      <c r="E85" s="50"/>
      <c r="F85" s="50"/>
      <c r="G85" s="50"/>
      <c r="H85" s="50"/>
      <c r="I85" s="50"/>
      <c r="J85" s="69"/>
    </row>
    <row r="86" spans="1:10" s="2" customFormat="1" ht="50.4" x14ac:dyDescent="0.25">
      <c r="A86" s="57">
        <v>8681308957801</v>
      </c>
      <c r="B86" s="33" t="s">
        <v>127</v>
      </c>
      <c r="C86" s="49"/>
      <c r="D86" s="50"/>
      <c r="E86" s="50"/>
      <c r="F86" s="50"/>
      <c r="G86" s="50"/>
      <c r="H86" s="50"/>
      <c r="I86" s="50"/>
      <c r="J86" s="69"/>
    </row>
    <row r="87" spans="1:10" s="2" customFormat="1" ht="15.6" x14ac:dyDescent="0.25">
      <c r="A87" s="58">
        <v>8699504151015</v>
      </c>
      <c r="B87" s="56" t="s">
        <v>128</v>
      </c>
      <c r="C87" s="49"/>
      <c r="D87" s="50"/>
      <c r="E87" s="50"/>
      <c r="F87" s="50"/>
      <c r="G87" s="50"/>
      <c r="H87" s="50"/>
      <c r="I87" s="50"/>
      <c r="J87" s="69"/>
    </row>
    <row r="88" spans="1:10" s="2" customFormat="1" ht="15.6" x14ac:dyDescent="0.25">
      <c r="A88" s="41">
        <v>8699504151022</v>
      </c>
      <c r="B88" s="33" t="s">
        <v>129</v>
      </c>
      <c r="C88" s="49"/>
      <c r="D88" s="50"/>
      <c r="E88" s="50"/>
      <c r="F88" s="50"/>
      <c r="G88" s="50"/>
      <c r="H88" s="50"/>
      <c r="I88" s="50"/>
      <c r="J88" s="69"/>
    </row>
    <row r="89" spans="1:10" s="2" customFormat="1" ht="25.2" x14ac:dyDescent="0.25">
      <c r="A89" s="58">
        <v>8698760790310</v>
      </c>
      <c r="B89" s="56" t="s">
        <v>130</v>
      </c>
      <c r="C89" s="49"/>
      <c r="D89" s="50"/>
      <c r="E89" s="50"/>
      <c r="F89" s="50"/>
      <c r="G89" s="50"/>
      <c r="H89" s="50"/>
      <c r="I89" s="50"/>
      <c r="J89" s="69"/>
    </row>
    <row r="90" spans="1:10" ht="15.6" x14ac:dyDescent="0.25">
      <c r="A90" s="59">
        <v>8699522154210</v>
      </c>
      <c r="B90" s="60" t="s">
        <v>131</v>
      </c>
      <c r="C90" s="61"/>
      <c r="D90" s="62"/>
      <c r="E90" s="62"/>
      <c r="F90" s="62"/>
      <c r="G90" s="62"/>
      <c r="H90" s="62"/>
      <c r="I90" s="62"/>
      <c r="J90" s="70"/>
    </row>
    <row r="91" spans="1:10" ht="15.6" x14ac:dyDescent="0.25">
      <c r="A91" s="63">
        <v>8699504092202</v>
      </c>
      <c r="B91" s="64" t="s">
        <v>132</v>
      </c>
      <c r="C91" s="61"/>
      <c r="D91" s="62"/>
      <c r="E91" s="62"/>
      <c r="F91" s="62"/>
      <c r="G91" s="62"/>
      <c r="H91" s="62"/>
      <c r="I91" s="62"/>
      <c r="J91" s="70"/>
    </row>
    <row r="92" spans="1:10" ht="15.6" x14ac:dyDescent="0.25">
      <c r="A92" s="59">
        <v>8699504092233</v>
      </c>
      <c r="B92" s="60" t="s">
        <v>133</v>
      </c>
      <c r="C92" s="61"/>
      <c r="D92" s="62"/>
      <c r="E92" s="62"/>
      <c r="F92" s="62"/>
      <c r="G92" s="62"/>
      <c r="H92" s="62"/>
      <c r="I92" s="62"/>
      <c r="J92" s="70"/>
    </row>
    <row r="93" spans="1:10" ht="15.6" x14ac:dyDescent="0.25">
      <c r="A93" s="63">
        <v>8699546093991</v>
      </c>
      <c r="B93" s="64" t="s">
        <v>134</v>
      </c>
      <c r="C93" s="61"/>
      <c r="D93" s="62"/>
      <c r="E93" s="62"/>
      <c r="F93" s="62"/>
      <c r="G93" s="62"/>
      <c r="H93" s="62"/>
      <c r="I93" s="62"/>
      <c r="J93" s="70"/>
    </row>
    <row r="94" spans="1:10" ht="15.6" x14ac:dyDescent="0.25">
      <c r="A94" s="59">
        <v>8699504092127</v>
      </c>
      <c r="B94" s="60" t="s">
        <v>135</v>
      </c>
      <c r="C94" s="61"/>
      <c r="D94" s="62"/>
      <c r="E94" s="62"/>
      <c r="F94" s="62"/>
      <c r="G94" s="62"/>
      <c r="H94" s="62"/>
      <c r="I94" s="62"/>
      <c r="J94" s="70"/>
    </row>
    <row r="95" spans="1:10" ht="37.799999999999997" x14ac:dyDescent="0.25">
      <c r="A95" s="63">
        <v>8699074950452</v>
      </c>
      <c r="B95" s="65" t="s">
        <v>136</v>
      </c>
      <c r="C95" s="61"/>
      <c r="D95" s="62"/>
      <c r="E95" s="62"/>
      <c r="F95" s="62"/>
      <c r="G95" s="62"/>
      <c r="H95" s="62"/>
      <c r="I95" s="62"/>
      <c r="J95" s="70"/>
    </row>
    <row r="96" spans="1:10" ht="25.2" x14ac:dyDescent="0.25">
      <c r="A96" s="59">
        <v>8699786092907</v>
      </c>
      <c r="B96" s="66" t="s">
        <v>137</v>
      </c>
      <c r="C96" s="61"/>
      <c r="D96" s="62"/>
      <c r="E96" s="62"/>
      <c r="F96" s="62"/>
      <c r="G96" s="62"/>
      <c r="H96" s="62"/>
      <c r="I96" s="62"/>
      <c r="J96" s="70"/>
    </row>
    <row r="97" spans="1:10" ht="25.2" x14ac:dyDescent="0.25">
      <c r="A97" s="63">
        <v>8699786092921</v>
      </c>
      <c r="B97" s="65" t="s">
        <v>138</v>
      </c>
      <c r="C97" s="61"/>
      <c r="D97" s="62"/>
      <c r="E97" s="62"/>
      <c r="F97" s="62"/>
      <c r="G97" s="62"/>
      <c r="H97" s="62"/>
      <c r="I97" s="62"/>
      <c r="J97" s="70"/>
    </row>
    <row r="98" spans="1:10" ht="15.6" x14ac:dyDescent="0.25">
      <c r="A98" s="59">
        <v>8699786880023</v>
      </c>
      <c r="B98" s="66" t="s">
        <v>139</v>
      </c>
      <c r="C98" s="61"/>
      <c r="D98" s="62"/>
      <c r="E98" s="62"/>
      <c r="F98" s="62"/>
      <c r="G98" s="62"/>
      <c r="H98" s="62"/>
      <c r="I98" s="62"/>
      <c r="J98" s="70"/>
    </row>
    <row r="99" spans="1:10" ht="15.6" x14ac:dyDescent="0.25">
      <c r="A99" s="63">
        <v>8699786880016</v>
      </c>
      <c r="B99" s="65" t="s">
        <v>140</v>
      </c>
      <c r="C99" s="61"/>
      <c r="D99" s="62"/>
      <c r="E99" s="62"/>
      <c r="F99" s="62"/>
      <c r="G99" s="62"/>
      <c r="H99" s="62"/>
      <c r="I99" s="62"/>
      <c r="J99" s="70"/>
    </row>
    <row r="100" spans="1:10" ht="88.2" x14ac:dyDescent="0.25">
      <c r="A100" s="67" t="s">
        <v>28</v>
      </c>
      <c r="B100" s="61"/>
      <c r="C100" s="61"/>
      <c r="D100" s="62"/>
      <c r="E100" s="62"/>
      <c r="F100" s="62"/>
      <c r="G100" s="62"/>
      <c r="H100" s="62"/>
      <c r="I100" s="62"/>
      <c r="J100" s="70"/>
    </row>
    <row r="101" spans="1:10" ht="37.799999999999997" x14ac:dyDescent="0.25">
      <c r="A101" s="59">
        <v>8681308951007</v>
      </c>
      <c r="B101" s="66" t="s">
        <v>141</v>
      </c>
      <c r="C101" s="61"/>
      <c r="D101" s="62"/>
      <c r="E101" s="62"/>
      <c r="F101" s="62"/>
      <c r="G101" s="62"/>
      <c r="H101" s="62"/>
      <c r="I101" s="62"/>
    </row>
    <row r="102" spans="1:10" ht="37.799999999999997" x14ac:dyDescent="0.25">
      <c r="A102" s="63">
        <v>8681308951106</v>
      </c>
      <c r="B102" s="65" t="s">
        <v>142</v>
      </c>
      <c r="C102" s="61"/>
      <c r="D102" s="62"/>
      <c r="E102" s="62"/>
      <c r="F102" s="62"/>
      <c r="G102" s="62"/>
      <c r="H102" s="62"/>
      <c r="I102" s="62"/>
    </row>
    <row r="103" spans="1:10" ht="25.2" x14ac:dyDescent="0.25">
      <c r="A103" s="59">
        <v>8699593151224</v>
      </c>
      <c r="B103" s="66" t="s">
        <v>143</v>
      </c>
      <c r="C103" s="61"/>
      <c r="D103" s="62"/>
      <c r="E103" s="62"/>
      <c r="F103" s="62"/>
      <c r="G103" s="62"/>
      <c r="H103" s="62"/>
      <c r="I103" s="62"/>
    </row>
    <row r="104" spans="1:10" ht="25.2" x14ac:dyDescent="0.25">
      <c r="A104" s="63">
        <v>8699593151255</v>
      </c>
      <c r="B104" s="65" t="s">
        <v>144</v>
      </c>
      <c r="C104" s="61"/>
      <c r="D104" s="62"/>
      <c r="E104" s="62"/>
      <c r="F104" s="62"/>
      <c r="G104" s="62"/>
      <c r="H104" s="62"/>
      <c r="I104" s="62"/>
    </row>
    <row r="105" spans="1:10" ht="13.2" x14ac:dyDescent="0.25">
      <c r="A105" s="61"/>
      <c r="B105" s="61"/>
      <c r="C105" s="61"/>
      <c r="D105" s="62"/>
      <c r="E105" s="62"/>
      <c r="F105" s="62"/>
      <c r="G105" s="62"/>
      <c r="H105" s="62"/>
      <c r="I105" s="62"/>
    </row>
  </sheetData>
  <mergeCells count="2">
    <mergeCell ref="A1:B1"/>
    <mergeCell ref="C1:J1"/>
  </mergeCells>
  <phoneticPr fontId="2" type="noConversion"/>
  <hyperlinks>
    <hyperlink ref="A53" r:id="rId1" display="https://www.tebrp.com/tebrp_plus/uygulama?operation=urun_detay&amp;urun_id=31400" xr:uid="{6590B269-C2E0-46F0-AB98-11532C6DB31F}"/>
  </hyperlinks>
  <pageMargins left="0.25" right="0.25" top="0.75" bottom="0.75" header="0.3" footer="0.3"/>
  <pageSetup paperSize="9" scale="92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serkan haciomeroglu</cp:lastModifiedBy>
  <cp:lastPrinted>2025-10-22T10:28:53Z</cp:lastPrinted>
  <dcterms:created xsi:type="dcterms:W3CDTF">2023-01-11T06:29:18Z</dcterms:created>
  <dcterms:modified xsi:type="dcterms:W3CDTF">2025-11-02T11:52:44Z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2023-01-04T00:00:00Z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2023-01-11T00:00:00Z</vt:filetime>
  </property>
  <property fmtid="{D5CDD505-2E9C-101B-9397-08002B2CF9AE}" pid="5" name="Producer">
    <vt:lpwstr>Microsoft® Excel® 2016</vt:lpwstr>
  </property>
</Properties>
</file>